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2756" windowHeight="11232" activeTab="1"/>
  </bookViews>
  <sheets>
    <sheet name="仕様申込書" sheetId="1" r:id="rId1"/>
    <sheet name="付属設備" sheetId="2" r:id="rId2"/>
  </sheets>
  <definedNames/>
  <calcPr fullCalcOnLoad="1"/>
</workbook>
</file>

<file path=xl/sharedStrings.xml><?xml version="1.0" encoding="utf-8"?>
<sst xmlns="http://schemas.openxmlformats.org/spreadsheetml/2006/main" count="213" uniqueCount="147">
  <si>
    <t>使　用　申　込　書</t>
  </si>
  <si>
    <t>使用目的</t>
  </si>
  <si>
    <t>午前</t>
  </si>
  <si>
    <t>午後</t>
  </si>
  <si>
    <t>夜間</t>
  </si>
  <si>
    <t>全日</t>
  </si>
  <si>
    <t>付属設備使用申込書</t>
  </si>
  <si>
    <t>施　設　名</t>
  </si>
  <si>
    <t>品　　　名</t>
  </si>
  <si>
    <t>単位</t>
  </si>
  <si>
    <t>単価</t>
  </si>
  <si>
    <t>使用数</t>
  </si>
  <si>
    <t>金　額</t>
  </si>
  <si>
    <t>　第１会議室</t>
  </si>
  <si>
    <t>１式</t>
  </si>
  <si>
    <t>１個</t>
  </si>
  <si>
    <t>１本</t>
  </si>
  <si>
    <t>　第２会議室</t>
  </si>
  <si>
    <t>１台</t>
  </si>
  <si>
    <t>行事内容</t>
  </si>
  <si>
    <t>使用料金合計</t>
  </si>
  <si>
    <t>行事当日の予定</t>
  </si>
  <si>
    <t>（網枠内を入力のうえプリントアウトしてください。）</t>
  </si>
  <si>
    <t>審査</t>
  </si>
  <si>
    <t>受付者</t>
  </si>
  <si>
    <t>備考</t>
  </si>
  <si>
    <t>下記の付属設備を使用したいため申し込みいたします。</t>
  </si>
  <si>
    <t>（網枠内を入力のうえプリントアウトしてください。）</t>
  </si>
  <si>
    <t>行 事 名</t>
  </si>
  <si>
    <t>※使用時間帯に「１」を記入ください。（終日使用される場合は「全日」に記入）</t>
  </si>
  <si>
    <t>バレーボールネット・支柱一式</t>
  </si>
  <si>
    <t>バドミントンネット・支柱一式</t>
  </si>
  <si>
    <t>卓球台</t>
  </si>
  <si>
    <t>テニスネット・支柱一式</t>
  </si>
  <si>
    <t>卓球ラケット・ボール</t>
  </si>
  <si>
    <t>１対</t>
  </si>
  <si>
    <t>１０個</t>
  </si>
  <si>
    <t>１２台</t>
  </si>
  <si>
    <t>申し込み後の変更は、電話で東桜会館までご連絡ください。</t>
  </si>
  <si>
    <t>－</t>
  </si>
  <si>
    <t>バスケットゴール</t>
  </si>
  <si>
    <t>バスケットボール</t>
  </si>
  <si>
    <t>バレーボール</t>
  </si>
  <si>
    <t>ソフトバレーボール</t>
  </si>
  <si>
    <t>バドミントンセット</t>
  </si>
  <si>
    <t>テニスラケット・ボール</t>
  </si>
  <si>
    <t>利用時間</t>
  </si>
  <si>
    <t>開始時間</t>
  </si>
  <si>
    <t>終了時間</t>
  </si>
  <si>
    <t>(5時間超過分）</t>
  </si>
  <si>
    <t>:00～</t>
  </si>
  <si>
    <t>集会室</t>
  </si>
  <si>
    <t>その他
貸出機器</t>
  </si>
  <si>
    <t>体育館</t>
  </si>
  <si>
    <t>　・ハンド型ワイヤレスマイク １本</t>
  </si>
  <si>
    <t>　・カセットデッキ １台</t>
  </si>
  <si>
    <t>　・１２０インチ電動巻上スクリーン １台</t>
  </si>
  <si>
    <t>第１会議室 および 集会室</t>
  </si>
  <si>
    <t>第２会議室</t>
  </si>
  <si>
    <t>【基本セットの内容】</t>
  </si>
  <si>
    <t xml:space="preserve"> 硬式・軟式別に各１</t>
  </si>
  <si>
    <t xml:space="preserve"> 硬式・軟式別に各４</t>
  </si>
  <si>
    <t>―</t>
  </si>
  <si>
    <t>２ ｾｯﾄ</t>
  </si>
  <si>
    <t>４ ｾｯﾄ</t>
  </si>
  <si>
    <t>８ ｾｯﾄ</t>
  </si>
  <si>
    <t>２４ ｾｯﾄ</t>
  </si>
  <si>
    <t>１ ｾｯﾄ</t>
  </si>
  <si>
    <t>基本セット</t>
  </si>
  <si>
    <t>ピアノ</t>
  </si>
  <si>
    <t>液晶プロジェクター</t>
  </si>
  <si>
    <t>書画カメラ</t>
  </si>
  <si>
    <t>テレビビデオセット</t>
  </si>
  <si>
    <t>追加タイピン型ワイヤレスマイク</t>
  </si>
  <si>
    <t>追加ハンド型ワイヤレスマイク</t>
  </si>
  <si>
    <t>追加ダイナミックマイク</t>
  </si>
  <si>
    <t>（東桜会館 利用申込受付係　ＴＥＬ ０５２－９７３－２２２３）</t>
  </si>
  <si>
    <t xml:space="preserve"> 東　桜　会　館　御中</t>
  </si>
  <si>
    <t>付属設備使用料 合計</t>
  </si>
  <si>
    <t>小計</t>
  </si>
  <si>
    <t>:00</t>
  </si>
  <si>
    <t>9:00～12:00</t>
  </si>
  <si>
    <t>13:00～17:30</t>
  </si>
  <si>
    <t>18:00～21:00</t>
  </si>
  <si>
    <t>9:00～21:00</t>
  </si>
  <si>
    <t>名</t>
  </si>
  <si>
    <t>「東桜会館ご利用案内」の内容を厳守のうえ、下記のとおり申し込みいたします。</t>
  </si>
  <si>
    <t>特  記  事  項</t>
  </si>
  <si>
    <t>会 場 責 任 者</t>
  </si>
  <si>
    <t>備          考</t>
  </si>
  <si>
    <t>使 用 施 設</t>
  </si>
  <si>
    <t>分</t>
  </si>
  <si>
    <t>時</t>
  </si>
  <si>
    <t>時間</t>
  </si>
  <si>
    <t xml:space="preserve"> 催物開始時間</t>
  </si>
  <si>
    <t xml:space="preserve"> 催物終了時間</t>
  </si>
  <si>
    <t xml:space="preserve"> 氏 名</t>
  </si>
  <si>
    <t xml:space="preserve"> 住 所</t>
  </si>
  <si>
    <t xml:space="preserve">  （申込者）</t>
  </si>
  <si>
    <t>会社名
(団体名)</t>
  </si>
  <si>
    <t>氏  名</t>
  </si>
  <si>
    <t>住  所</t>
  </si>
  <si>
    <t xml:space="preserve">    携帯 </t>
  </si>
  <si>
    <t>TEL（</t>
  </si>
  <si>
    <t>）</t>
  </si>
  <si>
    <t>時</t>
  </si>
  <si>
    <t>印</t>
  </si>
  <si>
    <t xml:space="preserve">    TEL  </t>
  </si>
  <si>
    <t>（</t>
  </si>
  <si>
    <t xml:space="preserve">    FAX </t>
  </si>
  <si>
    <t xml:space="preserve"> 入場予定者</t>
  </si>
  <si>
    <t>無</t>
  </si>
  <si>
    <t>・</t>
  </si>
  <si>
    <t>円）</t>
  </si>
  <si>
    <t>台）</t>
  </si>
  <si>
    <t>有（</t>
  </si>
  <si>
    <t xml:space="preserve"> 駐車場利用</t>
  </si>
  <si>
    <t xml:space="preserve"> 入場料の有無</t>
  </si>
  <si>
    <t>（申 込 者）</t>
  </si>
  <si>
    <t>（使用年月日）</t>
  </si>
  <si>
    <t>（行 事 名）</t>
  </si>
  <si>
    <t xml:space="preserve">      （もしくは、タイピン型マイク １本）</t>
  </si>
  <si>
    <t xml:space="preserve">      （もしくは、ＣＤプレーヤー １台）</t>
  </si>
  <si>
    <t xml:space="preserve">  左記の内容に加えて、以下の備品がセットに</t>
  </si>
  <si>
    <t xml:space="preserve">  なります。</t>
  </si>
  <si>
    <t xml:space="preserve">  ・ブルーレイディスクプレーヤー １台</t>
  </si>
  <si>
    <t xml:space="preserve">  ・Ｓ－ＶＨＳビデオ １台</t>
  </si>
  <si>
    <t xml:space="preserve">  ・液晶プロジェクター(天吊) １台</t>
  </si>
  <si>
    <t xml:space="preserve">  ※基本セットには、アンプ・天井スピーカー等の音響設備使用料を含みます。</t>
  </si>
  <si>
    <t>使 用 年 月 日</t>
  </si>
  <si>
    <t>※領収書の宛名になります。</t>
  </si>
  <si>
    <t xml:space="preserve">  ・利用申込者が反社会勢力（暴力団、暴力団員、暴力団員でなくなった時から５年を経過しない者、
    暴力団準構成員、暴力団関係企業、総会屋等、社会運動等標ぼうゴロ、特殊知能暴力団員、その
    他これに準ずる者）に該当し、また反社会的勢力と関係を有することが判明した場合には、ただ
    ちにこの利用申し込みを取り消し、無効とします。
  ・当館が取得・保有する個人情報は、施設運営のための事務連絡および案内に限り利用されること
    を承知のうえ、お申し込み下さい。
  ・ギャラリーまたは会議室、集会室の先行申込時は、予約金をお支払いください。また、会議室、
　　集会室の一般申込時または体育館をご利用の方は、当日現金にてお支払いください。
　　なお、付属設備料金は、別途申し受けます。
  ・当日、会場責任者の方はご利用施設に常駐していただき、身分を証明できるものを携帯下さい。
  ・施設、備品等を汚損・破損した場合、状況により修繕または弁償して頂きます。
  ・駐車場(制限台数５台以内）の管理は、責任者の方でお願いいたします。（使用時間内に限りま
　　す。）</t>
  </si>
  <si>
    <t xml:space="preserve"> 入室時間</t>
  </si>
  <si>
    <t xml:space="preserve"> 退室時間</t>
  </si>
  <si>
    <t>ギャラリー</t>
  </si>
  <si>
    <t>第１会議室</t>
  </si>
  <si>
    <t>第２会議室</t>
  </si>
  <si>
    <t>集  会  室</t>
  </si>
  <si>
    <t>付 属 設 備</t>
  </si>
  <si>
    <t>別紙「付属設備使用申込書」を記入ください。</t>
  </si>
  <si>
    <t>体  育  館
（利用時間）</t>
  </si>
  <si>
    <t>　　年　　月　　日</t>
  </si>
  <si>
    <t>〒</t>
  </si>
  <si>
    <t>領収書 Ｎｏ．</t>
  </si>
  <si>
    <t>使用料金</t>
  </si>
  <si>
    <r>
      <t>（付属設備内訳）　　　　　　　　　　　　　　　　　　　　　　　　　　税込価格</t>
    </r>
    <r>
      <rPr>
        <sz val="10"/>
        <rFont val="ＭＳ 明朝"/>
        <family val="1"/>
      </rPr>
      <t>（単位：円）</t>
    </r>
  </si>
  <si>
    <t>　　   年    月    日（   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</si>
</sst>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0;[Red]0"/>
    <numFmt numFmtId="179" formatCode="General;;"/>
    <numFmt numFmtId="180" formatCode="0_);[Red]\(0\)"/>
    <numFmt numFmtId="181" formatCode="#,##0&quot;円（税込）&quot;"/>
    <numFmt numFmtId="182" formatCode="#,##0&quot;　円（税込）&quot;"/>
    <numFmt numFmtId="183" formatCode="#,##0&quot; 円（税込） &quot;"/>
    <numFmt numFmtId="184" formatCode="#,##0&quot; 円（税込）&quot;"/>
  </numFmts>
  <fonts count="6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Ｐ明朝"/>
      <family val="1"/>
    </font>
    <font>
      <b/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7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1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38" fontId="4" fillId="0" borderId="36" xfId="49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16" fillId="0" borderId="28" xfId="49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38" fontId="4" fillId="0" borderId="41" xfId="49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/>
      <protection/>
    </xf>
    <xf numFmtId="0" fontId="8" fillId="0" borderId="43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vertical="center"/>
      <protection/>
    </xf>
    <xf numFmtId="49" fontId="4" fillId="33" borderId="16" xfId="0" applyNumberFormat="1" applyFont="1" applyFill="1" applyBorder="1" applyAlignment="1" applyProtection="1">
      <alignment horizontal="right" vertical="center"/>
      <protection/>
    </xf>
    <xf numFmtId="49" fontId="2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/>
    </xf>
    <xf numFmtId="49" fontId="6" fillId="33" borderId="45" xfId="0" applyNumberFormat="1" applyFont="1" applyFill="1" applyBorder="1" applyAlignment="1" applyProtection="1">
      <alignment vertical="center"/>
      <protection/>
    </xf>
    <xf numFmtId="49" fontId="6" fillId="33" borderId="23" xfId="0" applyNumberFormat="1" applyFont="1" applyFill="1" applyBorder="1" applyAlignment="1" applyProtection="1">
      <alignment vertical="center"/>
      <protection/>
    </xf>
    <xf numFmtId="49" fontId="6" fillId="33" borderId="26" xfId="0" applyNumberFormat="1" applyFont="1" applyFill="1" applyBorder="1" applyAlignment="1" applyProtection="1">
      <alignment vertical="center"/>
      <protection/>
    </xf>
    <xf numFmtId="49" fontId="6" fillId="33" borderId="42" xfId="0" applyNumberFormat="1" applyFont="1" applyFill="1" applyBorder="1" applyAlignment="1" applyProtection="1">
      <alignment vertical="center"/>
      <protection/>
    </xf>
    <xf numFmtId="49" fontId="6" fillId="33" borderId="46" xfId="0" applyNumberFormat="1" applyFont="1" applyFill="1" applyBorder="1" applyAlignment="1" applyProtection="1">
      <alignment vertical="center"/>
      <protection/>
    </xf>
    <xf numFmtId="49" fontId="4" fillId="33" borderId="14" xfId="0" applyNumberFormat="1" applyFont="1" applyFill="1" applyBorder="1" applyAlignment="1" applyProtection="1">
      <alignment vertical="center"/>
      <protection/>
    </xf>
    <xf numFmtId="49" fontId="4" fillId="33" borderId="28" xfId="0" applyNumberFormat="1" applyFont="1" applyFill="1" applyBorder="1" applyAlignment="1" applyProtection="1">
      <alignment vertical="center"/>
      <protection/>
    </xf>
    <xf numFmtId="49" fontId="4" fillId="33" borderId="47" xfId="0" applyNumberFormat="1" applyFont="1" applyFill="1" applyBorder="1" applyAlignment="1" applyProtection="1">
      <alignment vertical="center"/>
      <protection/>
    </xf>
    <xf numFmtId="49" fontId="6" fillId="33" borderId="45" xfId="0" applyNumberFormat="1" applyFont="1" applyFill="1" applyBorder="1" applyAlignment="1" applyProtection="1">
      <alignment horizontal="left" vertical="center"/>
      <protection/>
    </xf>
    <xf numFmtId="49" fontId="4" fillId="33" borderId="23" xfId="0" applyNumberFormat="1" applyFont="1" applyFill="1" applyBorder="1" applyAlignment="1" applyProtection="1">
      <alignment horizontal="left" vertical="center"/>
      <protection/>
    </xf>
    <xf numFmtId="49" fontId="24" fillId="33" borderId="23" xfId="0" applyNumberFormat="1" applyFont="1" applyFill="1" applyBorder="1" applyAlignment="1" applyProtection="1">
      <alignment horizontal="left" vertical="center"/>
      <protection/>
    </xf>
    <xf numFmtId="49" fontId="4" fillId="33" borderId="46" xfId="0" applyNumberFormat="1" applyFont="1" applyFill="1" applyBorder="1" applyAlignment="1" applyProtection="1">
      <alignment horizontal="left" vertical="center"/>
      <protection/>
    </xf>
    <xf numFmtId="49" fontId="4" fillId="33" borderId="47" xfId="0" applyNumberFormat="1" applyFont="1" applyFill="1" applyBorder="1" applyAlignment="1" applyProtection="1">
      <alignment horizontal="left" vertical="center"/>
      <protection/>
    </xf>
    <xf numFmtId="0" fontId="1" fillId="33" borderId="48" xfId="0" applyFont="1" applyFill="1" applyBorder="1" applyAlignment="1" applyProtection="1">
      <alignment horizontal="center" vertical="center"/>
      <protection locked="0"/>
    </xf>
    <xf numFmtId="0" fontId="4" fillId="33" borderId="49" xfId="0" applyFont="1" applyFill="1" applyBorder="1" applyAlignment="1" applyProtection="1">
      <alignment horizontal="center" vertical="center"/>
      <protection locked="0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 applyProtection="1">
      <alignment horizontal="center" vertical="center"/>
      <protection locked="0"/>
    </xf>
    <xf numFmtId="0" fontId="4" fillId="33" borderId="53" xfId="0" applyFont="1" applyFill="1" applyBorder="1" applyAlignment="1" applyProtection="1">
      <alignment horizontal="center" vertical="center"/>
      <protection locked="0"/>
    </xf>
    <xf numFmtId="0" fontId="1" fillId="33" borderId="52" xfId="0" applyFont="1" applyFill="1" applyBorder="1" applyAlignment="1" applyProtection="1">
      <alignment horizontal="center" vertical="center"/>
      <protection locked="0"/>
    </xf>
    <xf numFmtId="0" fontId="1" fillId="33" borderId="49" xfId="0" applyFont="1" applyFill="1" applyBorder="1" applyAlignment="1" applyProtection="1">
      <alignment horizontal="center" vertical="center"/>
      <protection locked="0"/>
    </xf>
    <xf numFmtId="0" fontId="1" fillId="33" borderId="5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49" fontId="4" fillId="33" borderId="54" xfId="0" applyNumberFormat="1" applyFont="1" applyFill="1" applyBorder="1" applyAlignment="1" applyProtection="1">
      <alignment vertical="center"/>
      <protection/>
    </xf>
    <xf numFmtId="49" fontId="4" fillId="33" borderId="55" xfId="0" applyNumberFormat="1" applyFont="1" applyFill="1" applyBorder="1" applyAlignment="1" applyProtection="1">
      <alignment vertical="center"/>
      <protection/>
    </xf>
    <xf numFmtId="49" fontId="4" fillId="33" borderId="55" xfId="0" applyNumberFormat="1" applyFont="1" applyFill="1" applyBorder="1" applyAlignment="1" applyProtection="1">
      <alignment horizontal="right" vertical="center"/>
      <protection/>
    </xf>
    <xf numFmtId="49" fontId="4" fillId="33" borderId="56" xfId="0" applyNumberFormat="1" applyFont="1" applyFill="1" applyBorder="1" applyAlignment="1" applyProtection="1">
      <alignment vertical="center"/>
      <protection/>
    </xf>
    <xf numFmtId="49" fontId="4" fillId="33" borderId="57" xfId="0" applyNumberFormat="1" applyFont="1" applyFill="1" applyBorder="1" applyAlignment="1" applyProtection="1">
      <alignment vertical="center"/>
      <protection/>
    </xf>
    <xf numFmtId="49" fontId="4" fillId="33" borderId="58" xfId="0" applyNumberFormat="1" applyFont="1" applyFill="1" applyBorder="1" applyAlignment="1" applyProtection="1">
      <alignment vertical="center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4" fillId="33" borderId="59" xfId="0" applyNumberFormat="1" applyFont="1" applyFill="1" applyBorder="1" applyAlignment="1" applyProtection="1">
      <alignment vertical="center"/>
      <protection/>
    </xf>
    <xf numFmtId="49" fontId="6" fillId="33" borderId="14" xfId="0" applyNumberFormat="1" applyFont="1" applyFill="1" applyBorder="1" applyAlignment="1" applyProtection="1">
      <alignment vertical="center"/>
      <protection/>
    </xf>
    <xf numFmtId="38" fontId="4" fillId="0" borderId="32" xfId="49" applyFont="1" applyBorder="1" applyAlignment="1">
      <alignment horizontal="center" vertical="center"/>
    </xf>
    <xf numFmtId="38" fontId="4" fillId="0" borderId="34" xfId="49" applyFont="1" applyBorder="1" applyAlignment="1">
      <alignment horizontal="center" vertical="center"/>
    </xf>
    <xf numFmtId="38" fontId="4" fillId="0" borderId="39" xfId="49" applyFont="1" applyBorder="1" applyAlignment="1">
      <alignment horizontal="center" vertical="center"/>
    </xf>
    <xf numFmtId="38" fontId="4" fillId="0" borderId="60" xfId="49" applyFont="1" applyBorder="1" applyAlignment="1">
      <alignment horizontal="center" vertical="center"/>
    </xf>
    <xf numFmtId="38" fontId="4" fillId="0" borderId="61" xfId="49" applyFont="1" applyBorder="1" applyAlignment="1">
      <alignment horizontal="center" vertical="center"/>
    </xf>
    <xf numFmtId="38" fontId="4" fillId="0" borderId="36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62" xfId="0" applyBorder="1" applyAlignment="1">
      <alignment/>
    </xf>
    <xf numFmtId="0" fontId="0" fillId="0" borderId="16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0" fillId="0" borderId="64" xfId="0" applyBorder="1" applyAlignment="1">
      <alignment/>
    </xf>
    <xf numFmtId="0" fontId="12" fillId="0" borderId="0" xfId="0" applyFont="1" applyAlignment="1">
      <alignment horizontal="center"/>
    </xf>
    <xf numFmtId="49" fontId="1" fillId="34" borderId="0" xfId="0" applyNumberFormat="1" applyFont="1" applyFill="1" applyAlignment="1" applyProtection="1">
      <alignment/>
      <protection locked="0"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38" fontId="9" fillId="0" borderId="15" xfId="49" applyFont="1" applyFill="1" applyBorder="1" applyAlignment="1" applyProtection="1">
      <alignment horizontal="center" vertical="center"/>
      <protection/>
    </xf>
    <xf numFmtId="38" fontId="9" fillId="0" borderId="65" xfId="49" applyFont="1" applyFill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38" fontId="4" fillId="34" borderId="68" xfId="49" applyFont="1" applyFill="1" applyBorder="1" applyAlignment="1" applyProtection="1">
      <alignment horizontal="center" vertical="center"/>
      <protection locked="0"/>
    </xf>
    <xf numFmtId="38" fontId="4" fillId="34" borderId="16" xfId="49" applyFont="1" applyFill="1" applyBorder="1" applyAlignment="1" applyProtection="1">
      <alignment horizontal="center" vertical="center"/>
      <protection locked="0"/>
    </xf>
    <xf numFmtId="38" fontId="4" fillId="34" borderId="68" xfId="49" applyFont="1" applyFill="1" applyBorder="1" applyAlignment="1" applyProtection="1">
      <alignment horizontal="center" vertical="center"/>
      <protection/>
    </xf>
    <xf numFmtId="38" fontId="4" fillId="34" borderId="16" xfId="49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49" fontId="1" fillId="33" borderId="0" xfId="0" applyNumberFormat="1" applyFont="1" applyFill="1" applyAlignment="1" applyProtection="1">
      <alignment horizontal="right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24" fillId="33" borderId="0" xfId="0" applyNumberFormat="1" applyFont="1" applyFill="1" applyBorder="1" applyAlignment="1" applyProtection="1">
      <alignment horizontal="left" vertical="top" wrapText="1"/>
      <protection locked="0"/>
    </xf>
    <xf numFmtId="49" fontId="24" fillId="33" borderId="14" xfId="0" applyNumberFormat="1" applyFont="1" applyFill="1" applyBorder="1" applyAlignment="1" applyProtection="1">
      <alignment horizontal="left" vertical="top" wrapText="1"/>
      <protection locked="0"/>
    </xf>
    <xf numFmtId="49" fontId="4" fillId="33" borderId="23" xfId="0" applyNumberFormat="1" applyFont="1" applyFill="1" applyBorder="1" applyAlignment="1" applyProtection="1">
      <alignment horizontal="center" vertical="center" wrapText="1"/>
      <protection/>
    </xf>
    <xf numFmtId="49" fontId="24" fillId="33" borderId="23" xfId="0" applyNumberFormat="1" applyFont="1" applyFill="1" applyBorder="1" applyAlignment="1" applyProtection="1">
      <alignment horizontal="center" vertical="center"/>
      <protection locked="0"/>
    </xf>
    <xf numFmtId="49" fontId="2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49" fontId="24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69" xfId="0" applyFont="1" applyBorder="1" applyAlignment="1" applyProtection="1">
      <alignment vertical="center" textRotation="255"/>
      <protection/>
    </xf>
    <xf numFmtId="0" fontId="0" fillId="0" borderId="7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 vertical="center" wrapText="1"/>
      <protection locked="0"/>
    </xf>
    <xf numFmtId="49" fontId="0" fillId="33" borderId="73" xfId="0" applyNumberFormat="1" applyFont="1" applyFill="1" applyBorder="1" applyAlignment="1" applyProtection="1">
      <alignment vertical="center" wrapText="1"/>
      <protection locked="0"/>
    </xf>
    <xf numFmtId="49" fontId="0" fillId="33" borderId="14" xfId="0" applyNumberFormat="1" applyFont="1" applyFill="1" applyBorder="1" applyAlignment="1" applyProtection="1">
      <alignment vertical="center" wrapText="1"/>
      <protection locked="0"/>
    </xf>
    <xf numFmtId="49" fontId="0" fillId="33" borderId="47" xfId="0" applyNumberFormat="1" applyFont="1" applyFill="1" applyBorder="1" applyAlignment="1" applyProtection="1">
      <alignment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49" fontId="0" fillId="33" borderId="23" xfId="0" applyNumberFormat="1" applyFont="1" applyFill="1" applyBorder="1" applyAlignment="1" applyProtection="1">
      <alignment vertical="center" wrapText="1"/>
      <protection locked="0"/>
    </xf>
    <xf numFmtId="49" fontId="0" fillId="33" borderId="46" xfId="0" applyNumberFormat="1" applyFont="1" applyFill="1" applyBorder="1" applyAlignment="1" applyProtection="1">
      <alignment vertical="center" wrapText="1"/>
      <protection locked="0"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49" fontId="24" fillId="33" borderId="46" xfId="0" applyNumberFormat="1" applyFont="1" applyFill="1" applyBorder="1" applyAlignment="1" applyProtection="1">
      <alignment horizontal="center" vertical="center"/>
      <protection locked="0"/>
    </xf>
    <xf numFmtId="49" fontId="24" fillId="33" borderId="14" xfId="0" applyNumberFormat="1" applyFont="1" applyFill="1" applyBorder="1" applyAlignment="1" applyProtection="1">
      <alignment horizontal="center" vertical="center"/>
      <protection locked="0"/>
    </xf>
    <xf numFmtId="49" fontId="24" fillId="33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 textRotation="255"/>
      <protection/>
    </xf>
    <xf numFmtId="0" fontId="0" fillId="0" borderId="7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0" fontId="0" fillId="0" borderId="80" xfId="0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0" fontId="0" fillId="0" borderId="82" xfId="0" applyBorder="1" applyAlignment="1" applyProtection="1">
      <alignment/>
      <protection/>
    </xf>
    <xf numFmtId="0" fontId="0" fillId="0" borderId="83" xfId="0" applyBorder="1" applyAlignment="1" applyProtection="1">
      <alignment/>
      <protection/>
    </xf>
    <xf numFmtId="0" fontId="21" fillId="0" borderId="15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vertical="center"/>
      <protection/>
    </xf>
    <xf numFmtId="0" fontId="21" fillId="0" borderId="6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/>
      <protection/>
    </xf>
    <xf numFmtId="0" fontId="15" fillId="0" borderId="63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/>
    </xf>
    <xf numFmtId="0" fontId="25" fillId="33" borderId="15" xfId="0" applyFont="1" applyFill="1" applyBorder="1" applyAlignment="1" applyProtection="1">
      <alignment horizontal="center" vertical="center"/>
      <protection locked="0"/>
    </xf>
    <xf numFmtId="0" fontId="25" fillId="33" borderId="16" xfId="0" applyFont="1" applyFill="1" applyBorder="1" applyAlignment="1" applyProtection="1">
      <alignment horizontal="center" vertical="center"/>
      <protection locked="0"/>
    </xf>
    <xf numFmtId="0" fontId="25" fillId="33" borderId="63" xfId="0" applyFont="1" applyFill="1" applyBorder="1" applyAlignment="1" applyProtection="1">
      <alignment horizontal="center" vertical="center"/>
      <protection locked="0"/>
    </xf>
    <xf numFmtId="0" fontId="25" fillId="33" borderId="45" xfId="0" applyFont="1" applyFill="1" applyBorder="1" applyAlignment="1" applyProtection="1">
      <alignment horizontal="center" vertical="center"/>
      <protection locked="0"/>
    </xf>
    <xf numFmtId="0" fontId="25" fillId="33" borderId="23" xfId="0" applyFont="1" applyFill="1" applyBorder="1" applyAlignment="1" applyProtection="1">
      <alignment horizontal="center" vertical="center"/>
      <protection locked="0"/>
    </xf>
    <xf numFmtId="0" fontId="25" fillId="33" borderId="26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25" fillId="33" borderId="84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 wrapText="1"/>
      <protection/>
    </xf>
    <xf numFmtId="0" fontId="0" fillId="0" borderId="23" xfId="0" applyBorder="1" applyAlignment="1">
      <alignment horizontal="distributed"/>
    </xf>
    <xf numFmtId="0" fontId="0" fillId="0" borderId="62" xfId="0" applyBorder="1" applyAlignment="1">
      <alignment horizontal="distributed"/>
    </xf>
    <xf numFmtId="0" fontId="5" fillId="35" borderId="13" xfId="0" applyFont="1" applyFill="1" applyBorder="1" applyAlignment="1" applyProtection="1">
      <alignment horizontal="center" vertical="center" shrinkToFit="1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28" xfId="0" applyFont="1" applyBorder="1" applyAlignment="1" applyProtection="1">
      <alignment horizontal="center" vertical="center" shrinkToFit="1"/>
      <protection/>
    </xf>
    <xf numFmtId="0" fontId="1" fillId="35" borderId="13" xfId="0" applyFont="1" applyFill="1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85" xfId="0" applyBorder="1" applyAlignment="1" applyProtection="1">
      <alignment horizontal="center" vertical="center" shrinkToFit="1"/>
      <protection/>
    </xf>
    <xf numFmtId="38" fontId="4" fillId="0" borderId="66" xfId="49" applyFont="1" applyBorder="1" applyAlignment="1" applyProtection="1">
      <alignment horizontal="center" vertical="center"/>
      <protection/>
    </xf>
    <xf numFmtId="38" fontId="4" fillId="0" borderId="23" xfId="49" applyFont="1" applyBorder="1" applyAlignment="1" applyProtection="1">
      <alignment horizontal="center" vertical="center"/>
      <protection/>
    </xf>
    <xf numFmtId="38" fontId="4" fillId="0" borderId="86" xfId="49" applyFont="1" applyBorder="1" applyAlignment="1" applyProtection="1">
      <alignment horizontal="center" vertical="center"/>
      <protection/>
    </xf>
    <xf numFmtId="38" fontId="4" fillId="0" borderId="62" xfId="49" applyFont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0" fillId="33" borderId="63" xfId="0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63" xfId="0" applyNumberFormat="1" applyFill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/>
      <protection/>
    </xf>
    <xf numFmtId="0" fontId="5" fillId="0" borderId="88" xfId="0" applyFont="1" applyFill="1" applyBorder="1" applyAlignment="1" applyProtection="1">
      <alignment horizontal="center" vertical="center"/>
      <protection/>
    </xf>
    <xf numFmtId="38" fontId="4" fillId="0" borderId="45" xfId="49" applyFont="1" applyBorder="1" applyAlignment="1" applyProtection="1">
      <alignment horizontal="center" vertical="center"/>
      <protection/>
    </xf>
    <xf numFmtId="38" fontId="4" fillId="0" borderId="46" xfId="49" applyFont="1" applyBorder="1" applyAlignment="1" applyProtection="1">
      <alignment horizontal="center" vertical="center"/>
      <protection/>
    </xf>
    <xf numFmtId="38" fontId="4" fillId="0" borderId="64" xfId="49" applyFont="1" applyBorder="1" applyAlignment="1" applyProtection="1">
      <alignment horizontal="center" vertical="center"/>
      <protection/>
    </xf>
    <xf numFmtId="38" fontId="4" fillId="0" borderId="89" xfId="49" applyFont="1" applyBorder="1" applyAlignment="1" applyProtection="1">
      <alignment horizontal="center" vertical="center"/>
      <protection/>
    </xf>
    <xf numFmtId="0" fontId="1" fillId="0" borderId="9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91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184" fontId="1" fillId="0" borderId="92" xfId="0" applyNumberFormat="1" applyFont="1" applyFill="1" applyBorder="1" applyAlignment="1" applyProtection="1">
      <alignment horizontal="center" vertical="center"/>
      <protection/>
    </xf>
    <xf numFmtId="184" fontId="1" fillId="0" borderId="18" xfId="0" applyNumberFormat="1" applyFont="1" applyFill="1" applyBorder="1" applyAlignment="1" applyProtection="1">
      <alignment horizontal="center" vertical="center"/>
      <protection/>
    </xf>
    <xf numFmtId="184" fontId="1" fillId="0" borderId="93" xfId="0" applyNumberFormat="1" applyFont="1" applyFill="1" applyBorder="1" applyAlignment="1" applyProtection="1">
      <alignment horizontal="center" vertical="center"/>
      <protection/>
    </xf>
    <xf numFmtId="184" fontId="1" fillId="0" borderId="64" xfId="0" applyNumberFormat="1" applyFont="1" applyFill="1" applyBorder="1" applyAlignment="1" applyProtection="1">
      <alignment horizontal="center" vertical="center"/>
      <protection/>
    </xf>
    <xf numFmtId="184" fontId="1" fillId="0" borderId="62" xfId="0" applyNumberFormat="1" applyFont="1" applyFill="1" applyBorder="1" applyAlignment="1" applyProtection="1">
      <alignment horizontal="center" vertical="center"/>
      <protection/>
    </xf>
    <xf numFmtId="184" fontId="1" fillId="0" borderId="89" xfId="0" applyNumberFormat="1" applyFont="1" applyFill="1" applyBorder="1" applyAlignment="1" applyProtection="1">
      <alignment horizontal="center" vertical="center"/>
      <protection/>
    </xf>
    <xf numFmtId="0" fontId="1" fillId="0" borderId="94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95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49" fontId="4" fillId="33" borderId="96" xfId="0" applyNumberFormat="1" applyFont="1" applyFill="1" applyBorder="1" applyAlignment="1" applyProtection="1">
      <alignment horizontal="left" vertical="center" wrapText="1"/>
      <protection/>
    </xf>
    <xf numFmtId="49" fontId="4" fillId="33" borderId="97" xfId="0" applyNumberFormat="1" applyFont="1" applyFill="1" applyBorder="1" applyAlignment="1" applyProtection="1">
      <alignment horizontal="left" vertical="center" wrapText="1"/>
      <protection/>
    </xf>
    <xf numFmtId="49" fontId="4" fillId="33" borderId="98" xfId="0" applyNumberFormat="1" applyFont="1" applyFill="1" applyBorder="1" applyAlignment="1" applyProtection="1">
      <alignment horizontal="left" vertical="center" wrapText="1"/>
      <protection/>
    </xf>
    <xf numFmtId="49" fontId="4" fillId="33" borderId="36" xfId="0" applyNumberFormat="1" applyFont="1" applyFill="1" applyBorder="1" applyAlignment="1" applyProtection="1">
      <alignment horizontal="left" vertical="center" wrapText="1"/>
      <protection/>
    </xf>
    <xf numFmtId="49" fontId="24" fillId="33" borderId="18" xfId="0" applyNumberFormat="1" applyFont="1" applyFill="1" applyBorder="1" applyAlignment="1" applyProtection="1">
      <alignment horizontal="center" vertical="top" wrapText="1"/>
      <protection locked="0"/>
    </xf>
    <xf numFmtId="49" fontId="24" fillId="33" borderId="93" xfId="0" applyNumberFormat="1" applyFont="1" applyFill="1" applyBorder="1" applyAlignment="1" applyProtection="1">
      <alignment horizontal="center" vertical="top" wrapText="1"/>
      <protection locked="0"/>
    </xf>
    <xf numFmtId="49" fontId="24" fillId="33" borderId="99" xfId="0" applyNumberFormat="1" applyFont="1" applyFill="1" applyBorder="1" applyAlignment="1" applyProtection="1">
      <alignment horizontal="center" vertical="top" wrapText="1"/>
      <protection locked="0"/>
    </xf>
    <xf numFmtId="49" fontId="24" fillId="33" borderId="100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57" xfId="0" applyNumberFormat="1" applyFont="1" applyFill="1" applyBorder="1" applyAlignment="1" applyProtection="1">
      <alignment horizontal="left" vertical="center"/>
      <protection/>
    </xf>
    <xf numFmtId="49" fontId="4" fillId="33" borderId="58" xfId="0" applyNumberFormat="1" applyFont="1" applyFill="1" applyBorder="1" applyAlignment="1" applyProtection="1">
      <alignment horizontal="left" vertical="center"/>
      <protection/>
    </xf>
    <xf numFmtId="49" fontId="24" fillId="33" borderId="58" xfId="0" applyNumberFormat="1" applyFont="1" applyFill="1" applyBorder="1" applyAlignment="1" applyProtection="1">
      <alignment horizontal="center" vertical="center"/>
      <protection locked="0"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24" fillId="33" borderId="101" xfId="0" applyNumberFormat="1" applyFont="1" applyFill="1" applyBorder="1" applyAlignment="1" applyProtection="1">
      <alignment horizontal="center" vertical="center"/>
      <protection locked="0"/>
    </xf>
    <xf numFmtId="0" fontId="0" fillId="0" borderId="10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24" fillId="33" borderId="13" xfId="0" applyNumberFormat="1" applyFont="1" applyFill="1" applyBorder="1" applyAlignment="1" applyProtection="1">
      <alignment horizontal="center" vertical="center"/>
      <protection locked="0"/>
    </xf>
    <xf numFmtId="49" fontId="24" fillId="33" borderId="103" xfId="0" applyNumberFormat="1" applyFont="1" applyFill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22" fillId="0" borderId="45" xfId="0" applyFont="1" applyFill="1" applyBorder="1" applyAlignment="1" applyProtection="1">
      <alignment vertical="center" wrapText="1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46" xfId="0" applyFont="1" applyFill="1" applyBorder="1" applyAlignment="1" applyProtection="1">
      <alignment vertical="center"/>
      <protection/>
    </xf>
    <xf numFmtId="0" fontId="22" fillId="0" borderId="27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04" xfId="0" applyFont="1" applyFill="1" applyBorder="1" applyAlignment="1" applyProtection="1">
      <alignment vertical="center"/>
      <protection/>
    </xf>
    <xf numFmtId="0" fontId="22" fillId="0" borderId="27" xfId="0" applyFont="1" applyFill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vertical="center"/>
      <protection/>
    </xf>
    <xf numFmtId="0" fontId="22" fillId="0" borderId="47" xfId="0" applyFont="1" applyBorder="1" applyAlignment="1" applyProtection="1">
      <alignment vertical="center"/>
      <protection/>
    </xf>
    <xf numFmtId="0" fontId="0" fillId="0" borderId="10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07" xfId="0" applyBorder="1" applyAlignment="1" applyProtection="1">
      <alignment/>
      <protection/>
    </xf>
    <xf numFmtId="0" fontId="0" fillId="0" borderId="106" xfId="0" applyBorder="1" applyAlignment="1" applyProtection="1">
      <alignment/>
      <protection/>
    </xf>
    <xf numFmtId="0" fontId="0" fillId="0" borderId="108" xfId="0" applyBorder="1" applyAlignment="1" applyProtection="1">
      <alignment/>
      <protection/>
    </xf>
    <xf numFmtId="0" fontId="0" fillId="0" borderId="109" xfId="0" applyBorder="1" applyAlignment="1" applyProtection="1">
      <alignment/>
      <protection/>
    </xf>
    <xf numFmtId="0" fontId="0" fillId="0" borderId="1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1" xfId="0" applyBorder="1" applyAlignment="1" applyProtection="1">
      <alignment horizontal="left"/>
      <protection locked="0"/>
    </xf>
    <xf numFmtId="49" fontId="24" fillId="33" borderId="5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49" fontId="4" fillId="33" borderId="69" xfId="0" applyNumberFormat="1" applyFont="1" applyFill="1" applyBorder="1" applyAlignment="1" applyProtection="1">
      <alignment horizontal="center" vertical="center"/>
      <protection/>
    </xf>
    <xf numFmtId="49" fontId="4" fillId="33" borderId="72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 locked="0"/>
    </xf>
    <xf numFmtId="49" fontId="4" fillId="33" borderId="70" xfId="0" applyNumberFormat="1" applyFont="1" applyFill="1" applyBorder="1" applyAlignment="1" applyProtection="1">
      <alignment horizontal="left" vertical="center"/>
      <protection locked="0"/>
    </xf>
    <xf numFmtId="49" fontId="4" fillId="33" borderId="14" xfId="0" applyNumberFormat="1" applyFont="1" applyFill="1" applyBorder="1" applyAlignment="1" applyProtection="1">
      <alignment horizontal="left" vertical="center"/>
      <protection locked="0"/>
    </xf>
    <xf numFmtId="49" fontId="4" fillId="33" borderId="28" xfId="0" applyNumberFormat="1" applyFont="1" applyFill="1" applyBorder="1" applyAlignment="1" applyProtection="1">
      <alignment horizontal="left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7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47" xfId="0" applyNumberFormat="1" applyFont="1" applyFill="1" applyBorder="1" applyAlignment="1" applyProtection="1">
      <alignment horizontal="center" vertical="center"/>
      <protection locked="0"/>
    </xf>
    <xf numFmtId="49" fontId="4" fillId="33" borderId="74" xfId="0" applyNumberFormat="1" applyFont="1" applyFill="1" applyBorder="1" applyAlignment="1" applyProtection="1">
      <alignment horizontal="center" vertical="center"/>
      <protection/>
    </xf>
    <xf numFmtId="49" fontId="4" fillId="33" borderId="105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46" xfId="0" applyNumberFormat="1" applyFont="1" applyFill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4" fillId="33" borderId="112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vertical="center"/>
    </xf>
    <xf numFmtId="0" fontId="1" fillId="0" borderId="11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9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4" fillId="0" borderId="114" xfId="0" applyFont="1" applyBorder="1" applyAlignment="1" applyProtection="1">
      <alignment horizontal="center" vertical="center"/>
      <protection locked="0"/>
    </xf>
    <xf numFmtId="0" fontId="4" fillId="0" borderId="115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98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38" fontId="17" fillId="0" borderId="26" xfId="49" applyFont="1" applyBorder="1" applyAlignment="1">
      <alignment vertical="center"/>
    </xf>
    <xf numFmtId="38" fontId="18" fillId="0" borderId="28" xfId="49" applyFont="1" applyBorder="1" applyAlignment="1">
      <alignment vertical="center"/>
    </xf>
    <xf numFmtId="38" fontId="17" fillId="0" borderId="45" xfId="49" applyFont="1" applyBorder="1" applyAlignment="1">
      <alignment horizontal="center" vertical="center"/>
    </xf>
    <xf numFmtId="38" fontId="17" fillId="0" borderId="26" xfId="49" applyFont="1" applyBorder="1" applyAlignment="1">
      <alignment horizontal="center" vertical="center"/>
    </xf>
    <xf numFmtId="38" fontId="17" fillId="0" borderId="13" xfId="49" applyFont="1" applyBorder="1" applyAlignment="1">
      <alignment horizontal="center" vertical="center"/>
    </xf>
    <xf numFmtId="38" fontId="17" fillId="0" borderId="28" xfId="49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5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zoomScalePageLayoutView="0" workbookViewId="0" topLeftCell="A1">
      <selection activeCell="Y4" sqref="Y4:AI4"/>
    </sheetView>
  </sheetViews>
  <sheetFormatPr defaultColWidth="9.00390625" defaultRowHeight="13.5"/>
  <cols>
    <col min="1" max="9" width="2.50390625" style="6" customWidth="1"/>
    <col min="10" max="10" width="0.875" style="6" hidden="1" customWidth="1"/>
    <col min="11" max="11" width="2.50390625" style="6" hidden="1" customWidth="1"/>
    <col min="12" max="33" width="2.50390625" style="6" customWidth="1"/>
    <col min="34" max="34" width="4.25390625" style="6" customWidth="1"/>
    <col min="35" max="35" width="5.50390625" style="6" customWidth="1"/>
    <col min="36" max="36" width="1.625" style="6" customWidth="1"/>
  </cols>
  <sheetData>
    <row r="1" spans="1:35" ht="12.7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</row>
    <row r="2" spans="1:35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</row>
    <row r="3" spans="1:34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 ht="12.75">
      <c r="A4" s="147" t="s">
        <v>77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48" t="s">
        <v>141</v>
      </c>
      <c r="Z4" s="148"/>
      <c r="AA4" s="148"/>
      <c r="AB4" s="148"/>
      <c r="AC4" s="148"/>
      <c r="AD4" s="148"/>
      <c r="AE4" s="148"/>
      <c r="AF4" s="148"/>
      <c r="AG4" s="148"/>
      <c r="AH4" s="148"/>
      <c r="AI4" s="148"/>
    </row>
    <row r="5" spans="1:15" ht="12.7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7"/>
      <c r="O5" s="8"/>
    </row>
    <row r="6" spans="1:35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7"/>
      <c r="O6" s="8"/>
      <c r="P6" s="149" t="s">
        <v>22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</row>
    <row r="7" spans="1:35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0"/>
      <c r="P7" s="11"/>
      <c r="Q7" s="150" t="s">
        <v>98</v>
      </c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</row>
    <row r="8" spans="1:35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0"/>
      <c r="P8" s="11"/>
      <c r="Q8" s="151" t="s">
        <v>101</v>
      </c>
      <c r="R8" s="151"/>
      <c r="S8" s="151"/>
      <c r="T8" s="151"/>
      <c r="U8" s="153" t="s">
        <v>142</v>
      </c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</row>
    <row r="9" spans="1:35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0"/>
      <c r="P9" s="11"/>
      <c r="Q9" s="152"/>
      <c r="R9" s="152"/>
      <c r="S9" s="152"/>
      <c r="T9" s="152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1:3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0"/>
      <c r="P10" s="11"/>
      <c r="Q10" s="155" t="s">
        <v>99</v>
      </c>
      <c r="R10" s="155"/>
      <c r="S10" s="155"/>
      <c r="T10" s="155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</row>
    <row r="11" spans="1:3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0"/>
      <c r="P11" s="11"/>
      <c r="Q11" s="151"/>
      <c r="R11" s="151"/>
      <c r="S11" s="151"/>
      <c r="T11" s="151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</row>
    <row r="12" spans="1:35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0"/>
      <c r="P12" s="11"/>
      <c r="Q12" s="73"/>
      <c r="R12" s="110" t="s">
        <v>130</v>
      </c>
      <c r="S12" s="73"/>
      <c r="T12" s="73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</row>
    <row r="13" spans="1:35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  <c r="P13" s="11"/>
      <c r="Q13" s="158" t="s">
        <v>100</v>
      </c>
      <c r="R13" s="158"/>
      <c r="S13" s="158"/>
      <c r="T13" s="158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8" t="s">
        <v>106</v>
      </c>
      <c r="AI13" s="158"/>
    </row>
    <row r="14" spans="1:3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4"/>
      <c r="Q14" s="74" t="s">
        <v>107</v>
      </c>
      <c r="R14" s="74"/>
      <c r="S14" s="74"/>
      <c r="T14" s="75" t="s">
        <v>108</v>
      </c>
      <c r="U14" s="159"/>
      <c r="V14" s="159"/>
      <c r="W14" s="159"/>
      <c r="X14" s="159"/>
      <c r="Y14" s="77" t="s">
        <v>104</v>
      </c>
      <c r="Z14" s="159"/>
      <c r="AA14" s="159"/>
      <c r="AB14" s="159"/>
      <c r="AC14" s="159"/>
      <c r="AD14" s="74" t="s">
        <v>39</v>
      </c>
      <c r="AE14" s="159"/>
      <c r="AF14" s="159"/>
      <c r="AG14" s="159"/>
      <c r="AH14" s="159"/>
      <c r="AI14" s="74"/>
    </row>
    <row r="15" spans="1:3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74" t="s">
        <v>102</v>
      </c>
      <c r="R15" s="74"/>
      <c r="S15" s="74"/>
      <c r="T15" s="75" t="s">
        <v>108</v>
      </c>
      <c r="U15" s="159"/>
      <c r="V15" s="159"/>
      <c r="W15" s="159"/>
      <c r="X15" s="159"/>
      <c r="Y15" s="77" t="s">
        <v>104</v>
      </c>
      <c r="Z15" s="159"/>
      <c r="AA15" s="159"/>
      <c r="AB15" s="159"/>
      <c r="AC15" s="159"/>
      <c r="AD15" s="74" t="s">
        <v>39</v>
      </c>
      <c r="AE15" s="159"/>
      <c r="AF15" s="159"/>
      <c r="AG15" s="159"/>
      <c r="AH15" s="159"/>
      <c r="AI15" s="74"/>
    </row>
    <row r="16" spans="1:3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4"/>
      <c r="Q16" s="74" t="s">
        <v>109</v>
      </c>
      <c r="R16" s="74"/>
      <c r="S16" s="74"/>
      <c r="T16" s="75" t="s">
        <v>108</v>
      </c>
      <c r="U16" s="159"/>
      <c r="V16" s="159"/>
      <c r="W16" s="159"/>
      <c r="X16" s="159"/>
      <c r="Y16" s="77" t="s">
        <v>104</v>
      </c>
      <c r="Z16" s="159"/>
      <c r="AA16" s="159"/>
      <c r="AB16" s="159"/>
      <c r="AC16" s="159"/>
      <c r="AD16" s="74" t="s">
        <v>39</v>
      </c>
      <c r="AE16" s="159"/>
      <c r="AF16" s="159"/>
      <c r="AG16" s="159"/>
      <c r="AH16" s="159"/>
      <c r="AI16" s="74"/>
    </row>
    <row r="17" spans="1:3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5"/>
    </row>
    <row r="18" spans="1:35" ht="12.75">
      <c r="A18" s="160" t="s">
        <v>86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1"/>
      <c r="AH18" s="161"/>
      <c r="AI18" s="161"/>
    </row>
    <row r="19" spans="1:35" ht="13.5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6"/>
    </row>
    <row r="20" spans="1:35" ht="12.75">
      <c r="A20" s="162" t="s">
        <v>1</v>
      </c>
      <c r="B20" s="163"/>
      <c r="C20" s="168" t="s">
        <v>28</v>
      </c>
      <c r="D20" s="169"/>
      <c r="E20" s="169"/>
      <c r="F20" s="169"/>
      <c r="G20" s="169"/>
      <c r="H20" s="169"/>
      <c r="I20" s="170"/>
      <c r="J20" s="18"/>
      <c r="K20" s="17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5"/>
    </row>
    <row r="21" spans="1:35" ht="12.75">
      <c r="A21" s="164"/>
      <c r="B21" s="165"/>
      <c r="C21" s="171"/>
      <c r="D21" s="172"/>
      <c r="E21" s="172"/>
      <c r="F21" s="172"/>
      <c r="G21" s="172"/>
      <c r="H21" s="172"/>
      <c r="I21" s="173"/>
      <c r="J21" s="19"/>
      <c r="K21" s="20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7"/>
    </row>
    <row r="22" spans="1:35" ht="12.75">
      <c r="A22" s="164"/>
      <c r="B22" s="165"/>
      <c r="C22" s="178" t="s">
        <v>19</v>
      </c>
      <c r="D22" s="179"/>
      <c r="E22" s="179"/>
      <c r="F22" s="179"/>
      <c r="G22" s="179"/>
      <c r="H22" s="179"/>
      <c r="I22" s="180"/>
      <c r="J22" s="21"/>
      <c r="K22" s="22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2"/>
    </row>
    <row r="23" spans="1:35" ht="12.75">
      <c r="A23" s="166"/>
      <c r="B23" s="167"/>
      <c r="C23" s="171"/>
      <c r="D23" s="172"/>
      <c r="E23" s="172"/>
      <c r="F23" s="172"/>
      <c r="G23" s="172"/>
      <c r="H23" s="172"/>
      <c r="I23" s="173"/>
      <c r="J23" s="21"/>
      <c r="K23" s="22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7"/>
    </row>
    <row r="24" spans="1:35" ht="12.75">
      <c r="A24" s="183" t="s">
        <v>129</v>
      </c>
      <c r="B24" s="184"/>
      <c r="C24" s="184"/>
      <c r="D24" s="184"/>
      <c r="E24" s="184"/>
      <c r="F24" s="184"/>
      <c r="G24" s="184"/>
      <c r="H24" s="184"/>
      <c r="I24" s="185"/>
      <c r="J24" s="21"/>
      <c r="K24" s="22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89"/>
    </row>
    <row r="25" spans="1:35" ht="12.75">
      <c r="A25" s="186"/>
      <c r="B25" s="187"/>
      <c r="C25" s="187"/>
      <c r="D25" s="187"/>
      <c r="E25" s="187"/>
      <c r="F25" s="187"/>
      <c r="G25" s="187"/>
      <c r="H25" s="187"/>
      <c r="I25" s="188"/>
      <c r="J25" s="23"/>
      <c r="K25" s="23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1"/>
    </row>
    <row r="26" spans="1:35" ht="12.75">
      <c r="A26" s="192" t="s">
        <v>90</v>
      </c>
      <c r="B26" s="180"/>
      <c r="C26" s="196"/>
      <c r="D26" s="197"/>
      <c r="E26" s="197"/>
      <c r="F26" s="197"/>
      <c r="G26" s="197"/>
      <c r="H26" s="197"/>
      <c r="I26" s="197"/>
      <c r="J26" s="197"/>
      <c r="K26" s="198"/>
      <c r="L26" s="205" t="s">
        <v>29</v>
      </c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7"/>
    </row>
    <row r="27" spans="1:35" ht="12.75" customHeight="1">
      <c r="A27" s="193"/>
      <c r="B27" s="194"/>
      <c r="C27" s="199"/>
      <c r="D27" s="200"/>
      <c r="E27" s="200"/>
      <c r="F27" s="200"/>
      <c r="G27" s="200"/>
      <c r="H27" s="200"/>
      <c r="I27" s="200"/>
      <c r="J27" s="200"/>
      <c r="K27" s="201"/>
      <c r="L27" s="208" t="s">
        <v>2</v>
      </c>
      <c r="M27" s="209"/>
      <c r="N27" s="209"/>
      <c r="O27" s="210"/>
      <c r="P27" s="208" t="s">
        <v>3</v>
      </c>
      <c r="Q27" s="209"/>
      <c r="R27" s="209"/>
      <c r="S27" s="210"/>
      <c r="T27" s="208" t="s">
        <v>4</v>
      </c>
      <c r="U27" s="209"/>
      <c r="V27" s="209"/>
      <c r="W27" s="210"/>
      <c r="X27" s="211" t="s">
        <v>5</v>
      </c>
      <c r="Y27" s="212"/>
      <c r="Z27" s="212"/>
      <c r="AA27" s="212"/>
      <c r="AB27" s="138" t="s">
        <v>144</v>
      </c>
      <c r="AC27" s="139"/>
      <c r="AD27" s="139"/>
      <c r="AE27" s="139"/>
      <c r="AF27" s="139"/>
      <c r="AG27" s="139"/>
      <c r="AH27" s="132"/>
      <c r="AI27" s="133"/>
    </row>
    <row r="28" spans="1:35" ht="12.75">
      <c r="A28" s="193"/>
      <c r="B28" s="194"/>
      <c r="C28" s="202"/>
      <c r="D28" s="203"/>
      <c r="E28" s="203"/>
      <c r="F28" s="203"/>
      <c r="G28" s="203"/>
      <c r="H28" s="203"/>
      <c r="I28" s="203"/>
      <c r="J28" s="203"/>
      <c r="K28" s="204"/>
      <c r="L28" s="213" t="s">
        <v>81</v>
      </c>
      <c r="M28" s="214"/>
      <c r="N28" s="214"/>
      <c r="O28" s="215"/>
      <c r="P28" s="216" t="s">
        <v>82</v>
      </c>
      <c r="Q28" s="217"/>
      <c r="R28" s="217"/>
      <c r="S28" s="218"/>
      <c r="T28" s="216" t="s">
        <v>83</v>
      </c>
      <c r="U28" s="217"/>
      <c r="V28" s="217"/>
      <c r="W28" s="218"/>
      <c r="X28" s="216" t="s">
        <v>84</v>
      </c>
      <c r="Y28" s="217"/>
      <c r="Z28" s="217"/>
      <c r="AA28" s="217"/>
      <c r="AB28" s="140"/>
      <c r="AC28" s="141"/>
      <c r="AD28" s="141"/>
      <c r="AE28" s="141"/>
      <c r="AF28" s="141"/>
      <c r="AG28" s="141"/>
      <c r="AH28" s="134"/>
      <c r="AI28" s="135"/>
    </row>
    <row r="29" spans="1:35" ht="12.75">
      <c r="A29" s="193"/>
      <c r="B29" s="194"/>
      <c r="C29" s="119"/>
      <c r="D29" s="219" t="s">
        <v>135</v>
      </c>
      <c r="E29" s="220"/>
      <c r="F29" s="220"/>
      <c r="G29" s="220"/>
      <c r="H29" s="220"/>
      <c r="I29" s="128"/>
      <c r="J29" s="127"/>
      <c r="K29" s="128"/>
      <c r="L29" s="221"/>
      <c r="M29" s="222"/>
      <c r="N29" s="222"/>
      <c r="O29" s="223"/>
      <c r="P29" s="221"/>
      <c r="Q29" s="222"/>
      <c r="R29" s="222"/>
      <c r="S29" s="223"/>
      <c r="T29" s="221"/>
      <c r="U29" s="222"/>
      <c r="V29" s="222"/>
      <c r="W29" s="223"/>
      <c r="X29" s="221"/>
      <c r="Y29" s="222"/>
      <c r="Z29" s="222"/>
      <c r="AA29" s="222"/>
      <c r="AB29" s="142"/>
      <c r="AC29" s="143"/>
      <c r="AD29" s="143"/>
      <c r="AE29" s="143"/>
      <c r="AF29" s="143"/>
      <c r="AG29" s="143"/>
      <c r="AH29" s="136"/>
      <c r="AI29" s="137"/>
    </row>
    <row r="30" spans="1:35" ht="12.75">
      <c r="A30" s="193"/>
      <c r="B30" s="194"/>
      <c r="C30" s="119"/>
      <c r="D30" s="219" t="s">
        <v>136</v>
      </c>
      <c r="E30" s="220"/>
      <c r="F30" s="220"/>
      <c r="G30" s="220"/>
      <c r="H30" s="220"/>
      <c r="I30" s="128"/>
      <c r="J30" s="127"/>
      <c r="K30" s="128"/>
      <c r="L30" s="221"/>
      <c r="M30" s="222"/>
      <c r="N30" s="222"/>
      <c r="O30" s="223"/>
      <c r="P30" s="221"/>
      <c r="Q30" s="222"/>
      <c r="R30" s="222"/>
      <c r="S30" s="223"/>
      <c r="T30" s="221"/>
      <c r="U30" s="222"/>
      <c r="V30" s="222"/>
      <c r="W30" s="223"/>
      <c r="X30" s="221"/>
      <c r="Y30" s="222"/>
      <c r="Z30" s="222"/>
      <c r="AA30" s="222"/>
      <c r="AB30" s="142"/>
      <c r="AC30" s="143"/>
      <c r="AD30" s="143"/>
      <c r="AE30" s="143"/>
      <c r="AF30" s="143"/>
      <c r="AG30" s="143"/>
      <c r="AH30" s="136"/>
      <c r="AI30" s="137"/>
    </row>
    <row r="31" spans="1:35" ht="12.75">
      <c r="A31" s="193"/>
      <c r="B31" s="194"/>
      <c r="C31" s="119"/>
      <c r="D31" s="219" t="s">
        <v>137</v>
      </c>
      <c r="E31" s="220"/>
      <c r="F31" s="220"/>
      <c r="G31" s="220"/>
      <c r="H31" s="220"/>
      <c r="I31" s="128"/>
      <c r="J31" s="127"/>
      <c r="K31" s="128"/>
      <c r="L31" s="224"/>
      <c r="M31" s="225"/>
      <c r="N31" s="225"/>
      <c r="O31" s="226"/>
      <c r="P31" s="224"/>
      <c r="Q31" s="225"/>
      <c r="R31" s="225"/>
      <c r="S31" s="226"/>
      <c r="T31" s="224"/>
      <c r="U31" s="225"/>
      <c r="V31" s="225"/>
      <c r="W31" s="226"/>
      <c r="X31" s="224"/>
      <c r="Y31" s="225"/>
      <c r="Z31" s="225"/>
      <c r="AA31" s="225"/>
      <c r="AB31" s="142"/>
      <c r="AC31" s="143"/>
      <c r="AD31" s="143"/>
      <c r="AE31" s="143"/>
      <c r="AF31" s="143"/>
      <c r="AG31" s="143"/>
      <c r="AH31" s="136"/>
      <c r="AI31" s="137"/>
    </row>
    <row r="32" spans="1:35" ht="12.75">
      <c r="A32" s="193"/>
      <c r="B32" s="195"/>
      <c r="C32" s="119"/>
      <c r="D32" s="219" t="s">
        <v>138</v>
      </c>
      <c r="E32" s="220"/>
      <c r="F32" s="220"/>
      <c r="G32" s="220"/>
      <c r="H32" s="220"/>
      <c r="I32" s="128"/>
      <c r="J32" s="127"/>
      <c r="K32" s="128"/>
      <c r="L32" s="227" t="s">
        <v>139</v>
      </c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9"/>
      <c r="AB32" s="144"/>
      <c r="AC32" s="145"/>
      <c r="AD32" s="145"/>
      <c r="AE32" s="145"/>
      <c r="AF32" s="145"/>
      <c r="AG32" s="145"/>
      <c r="AH32" s="136"/>
      <c r="AI32" s="137"/>
    </row>
    <row r="33" spans="1:35" ht="12.75">
      <c r="A33" s="193"/>
      <c r="B33" s="194"/>
      <c r="C33" s="119"/>
      <c r="D33" s="219" t="s">
        <v>134</v>
      </c>
      <c r="E33" s="220"/>
      <c r="F33" s="220"/>
      <c r="G33" s="220"/>
      <c r="H33" s="220"/>
      <c r="I33" s="128"/>
      <c r="J33" s="127"/>
      <c r="K33" s="128"/>
      <c r="L33" s="230" t="s">
        <v>39</v>
      </c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2"/>
      <c r="X33" s="221"/>
      <c r="Y33" s="222"/>
      <c r="Z33" s="222"/>
      <c r="AA33" s="233"/>
      <c r="AB33" s="142"/>
      <c r="AC33" s="143"/>
      <c r="AD33" s="143"/>
      <c r="AE33" s="143"/>
      <c r="AF33" s="143"/>
      <c r="AG33" s="143"/>
      <c r="AH33" s="136"/>
      <c r="AI33" s="137"/>
    </row>
    <row r="34" spans="1:35" ht="12.75">
      <c r="A34" s="193"/>
      <c r="B34" s="194"/>
      <c r="C34" s="120"/>
      <c r="D34" s="234" t="s">
        <v>140</v>
      </c>
      <c r="E34" s="235"/>
      <c r="F34" s="235"/>
      <c r="G34" s="235"/>
      <c r="H34" s="235"/>
      <c r="I34" s="125"/>
      <c r="J34" s="121"/>
      <c r="K34" s="122"/>
      <c r="L34" s="237" t="s">
        <v>47</v>
      </c>
      <c r="M34" s="238"/>
      <c r="N34" s="238"/>
      <c r="O34" s="239"/>
      <c r="P34" s="237" t="s">
        <v>48</v>
      </c>
      <c r="Q34" s="238"/>
      <c r="R34" s="238"/>
      <c r="S34" s="239"/>
      <c r="T34" s="237" t="s">
        <v>46</v>
      </c>
      <c r="U34" s="238"/>
      <c r="V34" s="238"/>
      <c r="W34" s="239"/>
      <c r="X34" s="240" t="s">
        <v>49</v>
      </c>
      <c r="Y34" s="241"/>
      <c r="Z34" s="241"/>
      <c r="AA34" s="242"/>
      <c r="AB34" s="243"/>
      <c r="AC34" s="244"/>
      <c r="AD34" s="244"/>
      <c r="AE34" s="244"/>
      <c r="AF34" s="244"/>
      <c r="AG34" s="244"/>
      <c r="AH34" s="255"/>
      <c r="AI34" s="256"/>
    </row>
    <row r="35" spans="1:35" ht="13.5" thickBot="1">
      <c r="A35" s="193"/>
      <c r="B35" s="194"/>
      <c r="C35" s="129"/>
      <c r="D35" s="236"/>
      <c r="E35" s="236"/>
      <c r="F35" s="236"/>
      <c r="G35" s="236"/>
      <c r="H35" s="236"/>
      <c r="I35" s="126"/>
      <c r="J35" s="123"/>
      <c r="K35" s="124"/>
      <c r="L35" s="247"/>
      <c r="M35" s="248"/>
      <c r="N35" s="249" t="s">
        <v>50</v>
      </c>
      <c r="O35" s="250"/>
      <c r="P35" s="247"/>
      <c r="Q35" s="248"/>
      <c r="R35" s="249" t="s">
        <v>80</v>
      </c>
      <c r="S35" s="250"/>
      <c r="T35" s="230">
        <f>P35-L35</f>
        <v>0</v>
      </c>
      <c r="U35" s="232"/>
      <c r="V35" s="249" t="s">
        <v>93</v>
      </c>
      <c r="W35" s="250"/>
      <c r="X35" s="251">
        <f>IF(T35-5&lt;0,0,T35-5)</f>
        <v>0</v>
      </c>
      <c r="Y35" s="252"/>
      <c r="Z35" s="253" t="s">
        <v>93</v>
      </c>
      <c r="AA35" s="254"/>
      <c r="AB35" s="245"/>
      <c r="AC35" s="246"/>
      <c r="AD35" s="246"/>
      <c r="AE35" s="246"/>
      <c r="AF35" s="246"/>
      <c r="AG35" s="246"/>
      <c r="AH35" s="257"/>
      <c r="AI35" s="258"/>
    </row>
    <row r="36" spans="1:35" ht="14.25" thickBot="1" thickTop="1">
      <c r="A36" s="259" t="s">
        <v>20</v>
      </c>
      <c r="B36" s="260"/>
      <c r="C36" s="260"/>
      <c r="D36" s="260"/>
      <c r="E36" s="260"/>
      <c r="F36" s="260"/>
      <c r="G36" s="260"/>
      <c r="H36" s="260"/>
      <c r="I36" s="260"/>
      <c r="J36" s="24"/>
      <c r="K36" s="25"/>
      <c r="L36" s="263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5"/>
    </row>
    <row r="37" spans="1:35" ht="14.25" thickBot="1" thickTop="1">
      <c r="A37" s="261"/>
      <c r="B37" s="262"/>
      <c r="C37" s="262"/>
      <c r="D37" s="262"/>
      <c r="E37" s="262"/>
      <c r="F37" s="262"/>
      <c r="G37" s="262"/>
      <c r="H37" s="262"/>
      <c r="I37" s="262"/>
      <c r="J37" s="26"/>
      <c r="K37" s="26"/>
      <c r="L37" s="266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8"/>
    </row>
    <row r="38" spans="1:35" ht="13.5" thickTop="1">
      <c r="A38" s="269" t="s">
        <v>88</v>
      </c>
      <c r="B38" s="270"/>
      <c r="C38" s="270"/>
      <c r="D38" s="270"/>
      <c r="E38" s="270"/>
      <c r="F38" s="270"/>
      <c r="G38" s="270"/>
      <c r="H38" s="270"/>
      <c r="I38" s="270"/>
      <c r="J38" s="71"/>
      <c r="K38" s="71"/>
      <c r="L38" s="273" t="s">
        <v>97</v>
      </c>
      <c r="M38" s="274"/>
      <c r="N38" s="274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8"/>
    </row>
    <row r="39" spans="1:35" ht="12.75">
      <c r="A39" s="271"/>
      <c r="B39" s="272"/>
      <c r="C39" s="272"/>
      <c r="D39" s="272"/>
      <c r="E39" s="272"/>
      <c r="F39" s="272"/>
      <c r="G39" s="272"/>
      <c r="H39" s="272"/>
      <c r="I39" s="272"/>
      <c r="J39" s="28"/>
      <c r="K39" s="28"/>
      <c r="L39" s="275"/>
      <c r="M39" s="276"/>
      <c r="N39" s="276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80"/>
    </row>
    <row r="40" spans="1:35" ht="12.75">
      <c r="A40" s="271"/>
      <c r="B40" s="272"/>
      <c r="C40" s="272"/>
      <c r="D40" s="272"/>
      <c r="E40" s="272"/>
      <c r="F40" s="272"/>
      <c r="G40" s="272"/>
      <c r="H40" s="272"/>
      <c r="I40" s="272"/>
      <c r="J40" s="28"/>
      <c r="K40" s="28"/>
      <c r="L40" s="281" t="s">
        <v>96</v>
      </c>
      <c r="M40" s="282"/>
      <c r="N40" s="282"/>
      <c r="O40" s="283"/>
      <c r="P40" s="283"/>
      <c r="Q40" s="283"/>
      <c r="R40" s="283"/>
      <c r="S40" s="283"/>
      <c r="T40" s="283"/>
      <c r="U40" s="283"/>
      <c r="V40" s="284" t="s">
        <v>103</v>
      </c>
      <c r="W40" s="284"/>
      <c r="X40" s="284"/>
      <c r="Y40" s="283"/>
      <c r="Z40" s="283"/>
      <c r="AA40" s="283"/>
      <c r="AB40" s="107" t="s">
        <v>104</v>
      </c>
      <c r="AC40" s="283"/>
      <c r="AD40" s="283"/>
      <c r="AE40" s="283"/>
      <c r="AF40" s="107" t="s">
        <v>39</v>
      </c>
      <c r="AG40" s="283"/>
      <c r="AH40" s="283"/>
      <c r="AI40" s="285"/>
    </row>
    <row r="41" spans="1:35" ht="12.75">
      <c r="A41" s="271" t="s">
        <v>21</v>
      </c>
      <c r="B41" s="272"/>
      <c r="C41" s="272"/>
      <c r="D41" s="272"/>
      <c r="E41" s="272"/>
      <c r="F41" s="272"/>
      <c r="G41" s="272"/>
      <c r="H41" s="272"/>
      <c r="I41" s="272"/>
      <c r="J41" s="28"/>
      <c r="K41" s="28"/>
      <c r="L41" s="78" t="s">
        <v>132</v>
      </c>
      <c r="M41" s="79"/>
      <c r="N41" s="79"/>
      <c r="O41" s="79"/>
      <c r="P41" s="79"/>
      <c r="Q41" s="80"/>
      <c r="R41" s="79" t="s">
        <v>94</v>
      </c>
      <c r="S41" s="79"/>
      <c r="T41" s="79"/>
      <c r="U41" s="79"/>
      <c r="V41" s="79"/>
      <c r="W41" s="79"/>
      <c r="X41" s="81" t="s">
        <v>95</v>
      </c>
      <c r="Y41" s="79"/>
      <c r="Z41" s="79"/>
      <c r="AA41" s="79"/>
      <c r="AB41" s="79"/>
      <c r="AC41" s="79"/>
      <c r="AD41" s="78" t="s">
        <v>133</v>
      </c>
      <c r="AE41" s="79"/>
      <c r="AF41" s="79"/>
      <c r="AG41" s="79"/>
      <c r="AH41" s="79"/>
      <c r="AI41" s="82"/>
    </row>
    <row r="42" spans="1:35" ht="13.5">
      <c r="A42" s="271"/>
      <c r="B42" s="272"/>
      <c r="C42" s="272"/>
      <c r="D42" s="272"/>
      <c r="E42" s="272"/>
      <c r="F42" s="272"/>
      <c r="G42" s="272"/>
      <c r="H42" s="272"/>
      <c r="I42" s="272"/>
      <c r="J42" s="29"/>
      <c r="K42" s="29"/>
      <c r="L42" s="288"/>
      <c r="M42" s="190"/>
      <c r="N42" s="83" t="s">
        <v>92</v>
      </c>
      <c r="O42" s="190"/>
      <c r="P42" s="190"/>
      <c r="Q42" s="84" t="s">
        <v>91</v>
      </c>
      <c r="R42" s="288"/>
      <c r="S42" s="190"/>
      <c r="T42" s="83" t="s">
        <v>92</v>
      </c>
      <c r="U42" s="190"/>
      <c r="V42" s="190"/>
      <c r="W42" s="83" t="s">
        <v>91</v>
      </c>
      <c r="X42" s="289"/>
      <c r="Y42" s="190"/>
      <c r="Z42" s="83" t="s">
        <v>105</v>
      </c>
      <c r="AA42" s="190"/>
      <c r="AB42" s="190"/>
      <c r="AC42" s="83" t="s">
        <v>91</v>
      </c>
      <c r="AD42" s="288"/>
      <c r="AE42" s="190"/>
      <c r="AF42" s="83" t="s">
        <v>92</v>
      </c>
      <c r="AG42" s="190"/>
      <c r="AH42" s="190"/>
      <c r="AI42" s="85" t="s">
        <v>91</v>
      </c>
    </row>
    <row r="43" spans="1:35" ht="14.25">
      <c r="A43" s="271"/>
      <c r="B43" s="272"/>
      <c r="C43" s="272"/>
      <c r="D43" s="272"/>
      <c r="E43" s="272"/>
      <c r="F43" s="272"/>
      <c r="G43" s="272"/>
      <c r="H43" s="272"/>
      <c r="I43" s="272"/>
      <c r="J43" s="30"/>
      <c r="K43" s="30"/>
      <c r="L43" s="102" t="s">
        <v>117</v>
      </c>
      <c r="M43" s="103"/>
      <c r="N43" s="103"/>
      <c r="O43" s="103"/>
      <c r="P43" s="103"/>
      <c r="Q43" s="103"/>
      <c r="R43" s="104"/>
      <c r="S43" s="104" t="s">
        <v>115</v>
      </c>
      <c r="T43" s="322"/>
      <c r="U43" s="322"/>
      <c r="V43" s="322"/>
      <c r="W43" s="103" t="s">
        <v>113</v>
      </c>
      <c r="X43" s="103"/>
      <c r="Y43" s="103" t="s">
        <v>112</v>
      </c>
      <c r="Z43" s="103"/>
      <c r="AA43" s="103"/>
      <c r="AB43" s="103" t="s">
        <v>111</v>
      </c>
      <c r="AC43" s="105"/>
      <c r="AD43" s="86" t="s">
        <v>110</v>
      </c>
      <c r="AE43" s="87"/>
      <c r="AF43" s="88"/>
      <c r="AG43" s="88"/>
      <c r="AH43" s="88"/>
      <c r="AI43" s="89"/>
    </row>
    <row r="44" spans="1:35" ht="14.25">
      <c r="A44" s="286"/>
      <c r="B44" s="287"/>
      <c r="C44" s="287"/>
      <c r="D44" s="287"/>
      <c r="E44" s="287"/>
      <c r="F44" s="287"/>
      <c r="G44" s="287"/>
      <c r="H44" s="287"/>
      <c r="I44" s="287"/>
      <c r="J44" s="31"/>
      <c r="K44" s="31"/>
      <c r="L44" s="106" t="s">
        <v>116</v>
      </c>
      <c r="M44" s="107"/>
      <c r="N44" s="107"/>
      <c r="O44" s="107"/>
      <c r="P44" s="107"/>
      <c r="Q44" s="107"/>
      <c r="R44" s="108"/>
      <c r="S44" s="108" t="s">
        <v>115</v>
      </c>
      <c r="T44" s="283"/>
      <c r="U44" s="283"/>
      <c r="V44" s="283"/>
      <c r="W44" s="107" t="s">
        <v>114</v>
      </c>
      <c r="X44" s="107"/>
      <c r="Y44" s="107" t="s">
        <v>112</v>
      </c>
      <c r="Z44" s="107"/>
      <c r="AA44" s="107"/>
      <c r="AB44" s="107" t="s">
        <v>111</v>
      </c>
      <c r="AC44" s="109"/>
      <c r="AD44" s="288"/>
      <c r="AE44" s="190"/>
      <c r="AF44" s="190"/>
      <c r="AG44" s="190"/>
      <c r="AH44" s="190"/>
      <c r="AI44" s="90" t="s">
        <v>85</v>
      </c>
    </row>
    <row r="45" spans="1:35" ht="14.25" thickBot="1">
      <c r="A45" s="183" t="s">
        <v>89</v>
      </c>
      <c r="B45" s="184"/>
      <c r="C45" s="184"/>
      <c r="D45" s="184"/>
      <c r="E45" s="184"/>
      <c r="F45" s="184"/>
      <c r="G45" s="184"/>
      <c r="H45" s="184"/>
      <c r="I45" s="185"/>
      <c r="J45" s="70"/>
      <c r="K45" s="70"/>
      <c r="L45" s="292" t="s">
        <v>131</v>
      </c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4"/>
    </row>
    <row r="46" spans="1:35" ht="14.25" thickBot="1" thickTop="1">
      <c r="A46" s="290"/>
      <c r="B46" s="160"/>
      <c r="C46" s="160"/>
      <c r="D46" s="160"/>
      <c r="E46" s="160"/>
      <c r="F46" s="160"/>
      <c r="G46" s="160"/>
      <c r="H46" s="160"/>
      <c r="I46" s="291"/>
      <c r="J46" s="27"/>
      <c r="K46" s="27"/>
      <c r="L46" s="295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7"/>
    </row>
    <row r="47" spans="1:35" ht="14.25" thickBot="1" thickTop="1">
      <c r="A47" s="290"/>
      <c r="B47" s="160"/>
      <c r="C47" s="160"/>
      <c r="D47" s="160"/>
      <c r="E47" s="160"/>
      <c r="F47" s="160"/>
      <c r="G47" s="160"/>
      <c r="H47" s="160"/>
      <c r="I47" s="291"/>
      <c r="J47" s="27"/>
      <c r="K47" s="27"/>
      <c r="L47" s="295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7"/>
    </row>
    <row r="48" spans="1:35" ht="14.25" thickBot="1" thickTop="1">
      <c r="A48" s="290"/>
      <c r="B48" s="160"/>
      <c r="C48" s="160"/>
      <c r="D48" s="160"/>
      <c r="E48" s="160"/>
      <c r="F48" s="160"/>
      <c r="G48" s="160"/>
      <c r="H48" s="160"/>
      <c r="I48" s="291"/>
      <c r="J48" s="27"/>
      <c r="K48" s="27"/>
      <c r="L48" s="295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7"/>
    </row>
    <row r="49" spans="1:35" ht="14.25" thickBot="1" thickTop="1">
      <c r="A49" s="290"/>
      <c r="B49" s="160"/>
      <c r="C49" s="160"/>
      <c r="D49" s="160"/>
      <c r="E49" s="160"/>
      <c r="F49" s="160"/>
      <c r="G49" s="160"/>
      <c r="H49" s="160"/>
      <c r="I49" s="291"/>
      <c r="J49" s="27"/>
      <c r="K49" s="27"/>
      <c r="L49" s="295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7"/>
    </row>
    <row r="50" spans="1:35" ht="14.25" thickBot="1" thickTop="1">
      <c r="A50" s="290"/>
      <c r="B50" s="160"/>
      <c r="C50" s="160"/>
      <c r="D50" s="160"/>
      <c r="E50" s="160"/>
      <c r="F50" s="160"/>
      <c r="G50" s="160"/>
      <c r="H50" s="160"/>
      <c r="I50" s="291"/>
      <c r="J50" s="27"/>
      <c r="K50" s="27"/>
      <c r="L50" s="295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7"/>
    </row>
    <row r="51" spans="1:35" ht="14.25" thickBot="1" thickTop="1">
      <c r="A51" s="290"/>
      <c r="B51" s="160"/>
      <c r="C51" s="160"/>
      <c r="D51" s="160"/>
      <c r="E51" s="160"/>
      <c r="F51" s="160"/>
      <c r="G51" s="160"/>
      <c r="H51" s="160"/>
      <c r="I51" s="291"/>
      <c r="J51" s="27"/>
      <c r="K51" s="27"/>
      <c r="L51" s="298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7"/>
    </row>
    <row r="52" spans="1:35" ht="14.25" thickBot="1" thickTop="1">
      <c r="A52" s="290"/>
      <c r="B52" s="160"/>
      <c r="C52" s="160"/>
      <c r="D52" s="160"/>
      <c r="E52" s="160"/>
      <c r="F52" s="160"/>
      <c r="G52" s="160"/>
      <c r="H52" s="160"/>
      <c r="I52" s="291"/>
      <c r="J52" s="27"/>
      <c r="K52" s="27"/>
      <c r="L52" s="298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7"/>
    </row>
    <row r="53" spans="1:35" ht="13.5" thickTop="1">
      <c r="A53" s="186"/>
      <c r="B53" s="187"/>
      <c r="C53" s="187"/>
      <c r="D53" s="187"/>
      <c r="E53" s="187"/>
      <c r="F53" s="187"/>
      <c r="G53" s="187"/>
      <c r="H53" s="187"/>
      <c r="I53" s="188"/>
      <c r="J53" s="72"/>
      <c r="K53" s="72"/>
      <c r="L53" s="299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1"/>
    </row>
    <row r="54" spans="1:35" ht="12.75">
      <c r="A54" s="183" t="s">
        <v>87</v>
      </c>
      <c r="B54" s="184"/>
      <c r="C54" s="184"/>
      <c r="D54" s="184"/>
      <c r="E54" s="184"/>
      <c r="F54" s="184"/>
      <c r="G54" s="184"/>
      <c r="H54" s="184"/>
      <c r="I54" s="184"/>
      <c r="J54" s="32"/>
      <c r="K54" s="32"/>
      <c r="L54" s="304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6"/>
      <c r="AD54" s="307" t="s">
        <v>23</v>
      </c>
      <c r="AE54" s="308"/>
      <c r="AF54" s="308"/>
      <c r="AG54" s="307" t="s">
        <v>24</v>
      </c>
      <c r="AH54" s="308"/>
      <c r="AI54" s="309"/>
    </row>
    <row r="55" spans="1:35" ht="12.75">
      <c r="A55" s="290"/>
      <c r="B55" s="160"/>
      <c r="C55" s="160"/>
      <c r="D55" s="160"/>
      <c r="E55" s="160"/>
      <c r="F55" s="160"/>
      <c r="G55" s="160"/>
      <c r="H55" s="160"/>
      <c r="I55" s="160"/>
      <c r="J55" s="12"/>
      <c r="K55" s="12"/>
      <c r="L55" s="310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2"/>
      <c r="AD55" s="313"/>
      <c r="AE55" s="313"/>
      <c r="AF55" s="313"/>
      <c r="AG55" s="313"/>
      <c r="AH55" s="313"/>
      <c r="AI55" s="316"/>
    </row>
    <row r="56" spans="1:35" ht="12.75">
      <c r="A56" s="290"/>
      <c r="B56" s="160"/>
      <c r="C56" s="160"/>
      <c r="D56" s="160"/>
      <c r="E56" s="160"/>
      <c r="F56" s="160"/>
      <c r="G56" s="160"/>
      <c r="H56" s="160"/>
      <c r="I56" s="160"/>
      <c r="J56" s="12"/>
      <c r="K56" s="12"/>
      <c r="L56" s="310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2"/>
      <c r="AD56" s="314"/>
      <c r="AE56" s="314"/>
      <c r="AF56" s="314"/>
      <c r="AG56" s="314"/>
      <c r="AH56" s="314"/>
      <c r="AI56" s="317"/>
    </row>
    <row r="57" spans="1:35" ht="13.5" thickBot="1">
      <c r="A57" s="302"/>
      <c r="B57" s="303"/>
      <c r="C57" s="303"/>
      <c r="D57" s="303"/>
      <c r="E57" s="303"/>
      <c r="F57" s="303"/>
      <c r="G57" s="303"/>
      <c r="H57" s="303"/>
      <c r="I57" s="303"/>
      <c r="J57" s="16"/>
      <c r="K57" s="16"/>
      <c r="L57" s="319" t="s">
        <v>143</v>
      </c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1"/>
      <c r="AD57" s="315"/>
      <c r="AE57" s="315"/>
      <c r="AF57" s="315"/>
      <c r="AG57" s="315"/>
      <c r="AH57" s="315"/>
      <c r="AI57" s="318"/>
    </row>
  </sheetData>
  <sheetProtection password="DC68" sheet="1" formatCells="0" formatColumns="0" formatRows="0" insertColumns="0" insertRows="0" insertHyperlinks="0" deleteColumns="0" deleteRows="0" sort="0" autoFilter="0" pivotTables="0"/>
  <mergeCells count="121">
    <mergeCell ref="L56:AC56"/>
    <mergeCell ref="L57:AC57"/>
    <mergeCell ref="T43:V43"/>
    <mergeCell ref="T44:V44"/>
    <mergeCell ref="AD44:AH44"/>
    <mergeCell ref="AG42:AH42"/>
    <mergeCell ref="A45:I53"/>
    <mergeCell ref="L45:AI53"/>
    <mergeCell ref="A54:I57"/>
    <mergeCell ref="L54:AC54"/>
    <mergeCell ref="AD54:AF54"/>
    <mergeCell ref="AG54:AI54"/>
    <mergeCell ref="L55:AC55"/>
    <mergeCell ref="AD55:AF57"/>
    <mergeCell ref="AG55:AI57"/>
    <mergeCell ref="AC40:AE40"/>
    <mergeCell ref="AG40:AI40"/>
    <mergeCell ref="A41:I44"/>
    <mergeCell ref="L42:M42"/>
    <mergeCell ref="O42:P42"/>
    <mergeCell ref="R42:S42"/>
    <mergeCell ref="U42:V42"/>
    <mergeCell ref="X42:Y42"/>
    <mergeCell ref="AA42:AB42"/>
    <mergeCell ref="AD42:AE42"/>
    <mergeCell ref="AH34:AI35"/>
    <mergeCell ref="A36:I37"/>
    <mergeCell ref="L36:AI37"/>
    <mergeCell ref="A38:I40"/>
    <mergeCell ref="L38:N39"/>
    <mergeCell ref="O38:AI39"/>
    <mergeCell ref="L40:N40"/>
    <mergeCell ref="O40:U40"/>
    <mergeCell ref="V40:X40"/>
    <mergeCell ref="Y40:AA40"/>
    <mergeCell ref="AB34:AG35"/>
    <mergeCell ref="L35:M35"/>
    <mergeCell ref="N35:O35"/>
    <mergeCell ref="P35:Q35"/>
    <mergeCell ref="R35:S35"/>
    <mergeCell ref="T35:U35"/>
    <mergeCell ref="V35:W35"/>
    <mergeCell ref="X35:Y35"/>
    <mergeCell ref="Z35:AA35"/>
    <mergeCell ref="D32:H32"/>
    <mergeCell ref="L32:AA32"/>
    <mergeCell ref="D33:H33"/>
    <mergeCell ref="L33:W33"/>
    <mergeCell ref="X33:AA33"/>
    <mergeCell ref="D34:H35"/>
    <mergeCell ref="L34:O34"/>
    <mergeCell ref="P34:S34"/>
    <mergeCell ref="T34:W34"/>
    <mergeCell ref="X34:AA34"/>
    <mergeCell ref="D30:H30"/>
    <mergeCell ref="L30:O30"/>
    <mergeCell ref="P30:S30"/>
    <mergeCell ref="T30:W30"/>
    <mergeCell ref="X30:AA30"/>
    <mergeCell ref="D31:H31"/>
    <mergeCell ref="L31:O31"/>
    <mergeCell ref="P31:S31"/>
    <mergeCell ref="T31:W31"/>
    <mergeCell ref="X31:AA31"/>
    <mergeCell ref="P28:S28"/>
    <mergeCell ref="T28:W28"/>
    <mergeCell ref="X28:AA28"/>
    <mergeCell ref="D29:H29"/>
    <mergeCell ref="L29:O29"/>
    <mergeCell ref="P29:S29"/>
    <mergeCell ref="T29:W29"/>
    <mergeCell ref="X29:AA29"/>
    <mergeCell ref="A24:I25"/>
    <mergeCell ref="L24:AI25"/>
    <mergeCell ref="A26:B35"/>
    <mergeCell ref="C26:K28"/>
    <mergeCell ref="L26:AI26"/>
    <mergeCell ref="L27:O27"/>
    <mergeCell ref="P27:S27"/>
    <mergeCell ref="T27:W27"/>
    <mergeCell ref="X27:AA27"/>
    <mergeCell ref="L28:O28"/>
    <mergeCell ref="A18:AI18"/>
    <mergeCell ref="A20:B23"/>
    <mergeCell ref="C20:I21"/>
    <mergeCell ref="L20:AI21"/>
    <mergeCell ref="C22:I23"/>
    <mergeCell ref="L22:AI23"/>
    <mergeCell ref="U15:X15"/>
    <mergeCell ref="Z15:AC15"/>
    <mergeCell ref="AE15:AH15"/>
    <mergeCell ref="U16:X16"/>
    <mergeCell ref="Z16:AC16"/>
    <mergeCell ref="AE16:AH16"/>
    <mergeCell ref="Q10:T11"/>
    <mergeCell ref="U10:AI11"/>
    <mergeCell ref="Q13:T13"/>
    <mergeCell ref="U13:AG13"/>
    <mergeCell ref="AH13:AI13"/>
    <mergeCell ref="U14:X14"/>
    <mergeCell ref="Z14:AC14"/>
    <mergeCell ref="AE14:AH14"/>
    <mergeCell ref="A1:AI2"/>
    <mergeCell ref="A4:M5"/>
    <mergeCell ref="Y4:AI4"/>
    <mergeCell ref="P6:AI6"/>
    <mergeCell ref="Q7:AI7"/>
    <mergeCell ref="Q8:T9"/>
    <mergeCell ref="U8:AI9"/>
    <mergeCell ref="AB27:AG28"/>
    <mergeCell ref="AB29:AG29"/>
    <mergeCell ref="AB30:AG30"/>
    <mergeCell ref="AB31:AG31"/>
    <mergeCell ref="AB32:AG32"/>
    <mergeCell ref="AB33:AG33"/>
    <mergeCell ref="AH27:AI28"/>
    <mergeCell ref="AH29:AI29"/>
    <mergeCell ref="AH30:AI30"/>
    <mergeCell ref="AH31:AI31"/>
    <mergeCell ref="AH32:AI32"/>
    <mergeCell ref="AH33:AI33"/>
  </mergeCells>
  <conditionalFormatting sqref="AB29:AB31 AH29:AH33">
    <cfRule type="cellIs" priority="3" dxfId="3" operator="equal" stopIfTrue="1">
      <formula>0</formula>
    </cfRule>
  </conditionalFormatting>
  <conditionalFormatting sqref="AB33">
    <cfRule type="cellIs" priority="2" dxfId="3" operator="equal" stopIfTrue="1">
      <formula>0</formula>
    </cfRule>
  </conditionalFormatting>
  <conditionalFormatting sqref="AB32">
    <cfRule type="cellIs" priority="1" dxfId="3" operator="equal" stopIfTrue="1">
      <formula>0</formula>
    </cfRule>
  </conditionalFormatting>
  <dataValidations count="4">
    <dataValidation type="whole" operator="equal" allowBlank="1" showInputMessage="1" showErrorMessage="1" error="「1」を記入ください。" sqref="O35 S35 L29:AA31 X33:AA33">
      <formula1>1</formula1>
    </dataValidation>
    <dataValidation type="whole" allowBlank="1" showInputMessage="1" showErrorMessage="1" error="「9～20」の整数を記入ください。" sqref="L35:M35">
      <formula1>9</formula1>
      <formula2>20</formula2>
    </dataValidation>
    <dataValidation type="whole" allowBlank="1" showInputMessage="1" showErrorMessage="1" error="「10～21」の整数を記入ください。" sqref="P35:Q35">
      <formula1>10</formula1>
      <formula2>21</formula2>
    </dataValidation>
    <dataValidation type="whole" operator="greaterThanOrEqual" allowBlank="1" sqref="X35:Y35">
      <formula1>0</formula1>
    </dataValidation>
  </dataValidations>
  <printOptions/>
  <pageMargins left="1.1023622047244095" right="0.1968503937007874" top="0.35433070866141736" bottom="0.1968503937007874" header="0.1968503937007874" footer="0.196850393700787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K4" sqref="K4:K5"/>
    </sheetView>
  </sheetViews>
  <sheetFormatPr defaultColWidth="9.00390625" defaultRowHeight="13.5"/>
  <cols>
    <col min="1" max="1" width="11.625" style="0" customWidth="1"/>
    <col min="2" max="2" width="32.50390625" style="0" customWidth="1"/>
    <col min="3" max="3" width="6.75390625" style="0" customWidth="1"/>
    <col min="4" max="5" width="6.25390625" style="0" customWidth="1"/>
    <col min="6" max="6" width="8.00390625" style="0" customWidth="1"/>
  </cols>
  <sheetData>
    <row r="1" spans="1:8" ht="23.25">
      <c r="A1" s="323" t="s">
        <v>6</v>
      </c>
      <c r="B1" s="323"/>
      <c r="C1" s="323"/>
      <c r="D1" s="323"/>
      <c r="E1" s="323"/>
      <c r="F1" s="323"/>
      <c r="G1" s="323"/>
      <c r="H1" s="323"/>
    </row>
    <row r="2" spans="1:8" ht="23.25">
      <c r="A2" s="130"/>
      <c r="B2" s="130"/>
      <c r="C2" s="130"/>
      <c r="D2" s="130"/>
      <c r="E2" s="130"/>
      <c r="F2" s="130"/>
      <c r="G2" s="130"/>
      <c r="H2" s="130"/>
    </row>
    <row r="3" spans="1:16" ht="12.75">
      <c r="A3" s="5"/>
      <c r="B3" s="5"/>
      <c r="C3" s="5"/>
      <c r="D3" s="5"/>
      <c r="E3" s="5"/>
      <c r="F3" s="148" t="s">
        <v>141</v>
      </c>
      <c r="G3" s="148"/>
      <c r="H3" s="148"/>
      <c r="I3" s="131"/>
      <c r="J3" s="131"/>
      <c r="K3" s="131"/>
      <c r="L3" s="131"/>
      <c r="M3" s="131"/>
      <c r="N3" s="131"/>
      <c r="O3" s="131"/>
      <c r="P3" s="131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324" t="s">
        <v>26</v>
      </c>
      <c r="B5" s="324"/>
      <c r="C5" s="324"/>
      <c r="D5" s="324"/>
      <c r="E5" s="324"/>
      <c r="F5" s="324"/>
      <c r="G5" s="324"/>
      <c r="H5" s="32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25" t="s">
        <v>27</v>
      </c>
      <c r="D7" s="325"/>
      <c r="E7" s="325"/>
      <c r="F7" s="325"/>
      <c r="G7" s="325"/>
      <c r="H7" s="325"/>
    </row>
    <row r="8" spans="1:8" ht="13.5" thickBot="1">
      <c r="A8" s="1"/>
      <c r="B8" s="1"/>
      <c r="C8" s="1"/>
      <c r="D8" s="1"/>
      <c r="E8" s="1"/>
      <c r="F8" s="1"/>
      <c r="G8" s="1"/>
      <c r="H8" s="1"/>
    </row>
    <row r="9" spans="1:8" ht="12.75">
      <c r="A9" s="326" t="s">
        <v>118</v>
      </c>
      <c r="B9" s="328"/>
      <c r="C9" s="329"/>
      <c r="D9" s="332" t="s">
        <v>119</v>
      </c>
      <c r="E9" s="333"/>
      <c r="F9" s="336" t="s">
        <v>146</v>
      </c>
      <c r="G9" s="336"/>
      <c r="H9" s="337"/>
    </row>
    <row r="10" spans="1:8" ht="12.75">
      <c r="A10" s="327"/>
      <c r="B10" s="330"/>
      <c r="C10" s="331"/>
      <c r="D10" s="334"/>
      <c r="E10" s="335"/>
      <c r="F10" s="338"/>
      <c r="G10" s="338"/>
      <c r="H10" s="339"/>
    </row>
    <row r="11" spans="1:8" ht="12.75">
      <c r="A11" s="340" t="s">
        <v>120</v>
      </c>
      <c r="B11" s="342"/>
      <c r="C11" s="342"/>
      <c r="D11" s="342"/>
      <c r="E11" s="342"/>
      <c r="F11" s="342"/>
      <c r="G11" s="342"/>
      <c r="H11" s="343"/>
    </row>
    <row r="12" spans="1:8" ht="13.5" thickBot="1">
      <c r="A12" s="341"/>
      <c r="B12" s="344"/>
      <c r="C12" s="344"/>
      <c r="D12" s="344"/>
      <c r="E12" s="344"/>
      <c r="F12" s="344"/>
      <c r="G12" s="344"/>
      <c r="H12" s="345"/>
    </row>
    <row r="13" spans="1:8" ht="12.75">
      <c r="A13" s="346"/>
      <c r="B13" s="346"/>
      <c r="C13" s="346"/>
      <c r="D13" s="346"/>
      <c r="E13" s="346"/>
      <c r="F13" s="346"/>
      <c r="G13" s="346"/>
      <c r="H13" s="346"/>
    </row>
    <row r="14" spans="1:8" ht="12.75">
      <c r="A14" s="347" t="s">
        <v>145</v>
      </c>
      <c r="B14" s="348"/>
      <c r="C14" s="348"/>
      <c r="D14" s="348"/>
      <c r="E14" s="348"/>
      <c r="F14" s="348"/>
      <c r="G14" s="349"/>
      <c r="H14" s="349"/>
    </row>
    <row r="15" spans="1:9" ht="13.5" thickBot="1">
      <c r="A15" s="42" t="s">
        <v>7</v>
      </c>
      <c r="B15" s="59" t="s">
        <v>8</v>
      </c>
      <c r="C15" s="43" t="s">
        <v>9</v>
      </c>
      <c r="D15" s="43" t="s">
        <v>10</v>
      </c>
      <c r="E15" s="67" t="s">
        <v>11</v>
      </c>
      <c r="F15" s="44" t="s">
        <v>12</v>
      </c>
      <c r="G15" s="350" t="s">
        <v>25</v>
      </c>
      <c r="H15" s="351"/>
      <c r="I15" s="33"/>
    </row>
    <row r="16" spans="1:9" ht="12.75">
      <c r="A16" s="352" t="s">
        <v>13</v>
      </c>
      <c r="B16" s="46" t="s">
        <v>68</v>
      </c>
      <c r="C16" s="45" t="s">
        <v>14</v>
      </c>
      <c r="D16" s="111">
        <v>1100</v>
      </c>
      <c r="E16" s="91"/>
      <c r="F16" s="36">
        <f>D16*E16</f>
        <v>0</v>
      </c>
      <c r="G16" s="354"/>
      <c r="H16" s="355"/>
      <c r="I16" s="69"/>
    </row>
    <row r="17" spans="1:9" ht="12.75">
      <c r="A17" s="350"/>
      <c r="B17" s="48" t="s">
        <v>73</v>
      </c>
      <c r="C17" s="47" t="s">
        <v>15</v>
      </c>
      <c r="D17" s="112">
        <v>550</v>
      </c>
      <c r="E17" s="92"/>
      <c r="F17" s="35">
        <f>D17*E17</f>
        <v>0</v>
      </c>
      <c r="G17" s="354"/>
      <c r="H17" s="355"/>
      <c r="I17" s="33"/>
    </row>
    <row r="18" spans="1:9" ht="12.75">
      <c r="A18" s="350"/>
      <c r="B18" s="48" t="s">
        <v>74</v>
      </c>
      <c r="C18" s="47" t="s">
        <v>16</v>
      </c>
      <c r="D18" s="112">
        <v>550</v>
      </c>
      <c r="E18" s="92"/>
      <c r="F18" s="35">
        <f>D18*E18</f>
        <v>0</v>
      </c>
      <c r="G18" s="354"/>
      <c r="H18" s="355"/>
      <c r="I18" s="33"/>
    </row>
    <row r="19" spans="1:9" ht="13.5" thickBot="1">
      <c r="A19" s="350"/>
      <c r="B19" s="60" t="s">
        <v>75</v>
      </c>
      <c r="C19" s="61" t="s">
        <v>16</v>
      </c>
      <c r="D19" s="113">
        <v>550</v>
      </c>
      <c r="E19" s="93"/>
      <c r="F19" s="62">
        <f>D19*E19</f>
        <v>0</v>
      </c>
      <c r="G19" s="354"/>
      <c r="H19" s="355"/>
      <c r="I19" s="33"/>
    </row>
    <row r="20" spans="1:9" ht="13.5" thickBot="1">
      <c r="A20" s="353"/>
      <c r="B20" s="356" t="s">
        <v>79</v>
      </c>
      <c r="C20" s="356"/>
      <c r="D20" s="356"/>
      <c r="E20" s="357"/>
      <c r="F20" s="58">
        <f>SUM(F16:F19)</f>
        <v>0</v>
      </c>
      <c r="G20" s="358"/>
      <c r="H20" s="359"/>
      <c r="I20" s="33"/>
    </row>
    <row r="21" spans="1:9" ht="12.75">
      <c r="A21" s="350" t="s">
        <v>17</v>
      </c>
      <c r="B21" s="63" t="s">
        <v>68</v>
      </c>
      <c r="C21" s="49" t="s">
        <v>14</v>
      </c>
      <c r="D21" s="114">
        <v>2200</v>
      </c>
      <c r="E21" s="91"/>
      <c r="F21" s="36">
        <f>D21*E21</f>
        <v>0</v>
      </c>
      <c r="G21" s="360"/>
      <c r="H21" s="361"/>
      <c r="I21" s="33"/>
    </row>
    <row r="22" spans="1:9" ht="12.75">
      <c r="A22" s="350"/>
      <c r="B22" s="48" t="s">
        <v>73</v>
      </c>
      <c r="C22" s="47" t="s">
        <v>15</v>
      </c>
      <c r="D22" s="115">
        <v>550</v>
      </c>
      <c r="E22" s="92"/>
      <c r="F22" s="35">
        <f>D22*E22</f>
        <v>0</v>
      </c>
      <c r="G22" s="354"/>
      <c r="H22" s="355"/>
      <c r="I22" s="33"/>
    </row>
    <row r="23" spans="1:9" ht="12.75">
      <c r="A23" s="350"/>
      <c r="B23" s="48" t="s">
        <v>74</v>
      </c>
      <c r="C23" s="47" t="s">
        <v>16</v>
      </c>
      <c r="D23" s="115">
        <v>550</v>
      </c>
      <c r="E23" s="92"/>
      <c r="F23" s="35">
        <f>D23*E23</f>
        <v>0</v>
      </c>
      <c r="G23" s="354"/>
      <c r="H23" s="355"/>
      <c r="I23" s="33"/>
    </row>
    <row r="24" spans="1:9" ht="13.5" thickBot="1">
      <c r="A24" s="350"/>
      <c r="B24" s="48" t="s">
        <v>75</v>
      </c>
      <c r="C24" s="47" t="s">
        <v>16</v>
      </c>
      <c r="D24" s="115">
        <v>550</v>
      </c>
      <c r="E24" s="94"/>
      <c r="F24" s="35">
        <f>D24*E24</f>
        <v>0</v>
      </c>
      <c r="G24" s="354"/>
      <c r="H24" s="355"/>
      <c r="I24" s="33"/>
    </row>
    <row r="25" spans="1:9" ht="13.5" thickBot="1">
      <c r="A25" s="350"/>
      <c r="B25" s="356" t="s">
        <v>79</v>
      </c>
      <c r="C25" s="356"/>
      <c r="D25" s="356"/>
      <c r="E25" s="357"/>
      <c r="F25" s="58">
        <f>SUM(F21:F24)</f>
        <v>0</v>
      </c>
      <c r="G25" s="362"/>
      <c r="H25" s="363"/>
      <c r="I25" s="33"/>
    </row>
    <row r="26" spans="1:9" ht="12.75">
      <c r="A26" s="353" t="s">
        <v>51</v>
      </c>
      <c r="B26" s="46" t="s">
        <v>68</v>
      </c>
      <c r="C26" s="49" t="s">
        <v>14</v>
      </c>
      <c r="D26" s="118">
        <v>1100</v>
      </c>
      <c r="E26" s="91"/>
      <c r="F26" s="34">
        <f aca="true" t="shared" si="0" ref="F26:F35">D26*E26</f>
        <v>0</v>
      </c>
      <c r="G26" s="360"/>
      <c r="H26" s="361"/>
      <c r="I26" s="33"/>
    </row>
    <row r="27" spans="1:9" ht="12.75">
      <c r="A27" s="364"/>
      <c r="B27" s="48" t="s">
        <v>73</v>
      </c>
      <c r="C27" s="47" t="s">
        <v>15</v>
      </c>
      <c r="D27" s="116">
        <v>550</v>
      </c>
      <c r="E27" s="92"/>
      <c r="F27" s="35">
        <f t="shared" si="0"/>
        <v>0</v>
      </c>
      <c r="G27" s="354"/>
      <c r="H27" s="355"/>
      <c r="I27" s="33"/>
    </row>
    <row r="28" spans="1:9" ht="12.75">
      <c r="A28" s="364"/>
      <c r="B28" s="48" t="s">
        <v>74</v>
      </c>
      <c r="C28" s="47" t="s">
        <v>16</v>
      </c>
      <c r="D28" s="116">
        <v>550</v>
      </c>
      <c r="E28" s="92"/>
      <c r="F28" s="35">
        <f t="shared" si="0"/>
        <v>0</v>
      </c>
      <c r="G28" s="354"/>
      <c r="H28" s="355"/>
      <c r="I28" s="33"/>
    </row>
    <row r="29" spans="1:9" ht="12.75">
      <c r="A29" s="364"/>
      <c r="B29" s="48" t="s">
        <v>75</v>
      </c>
      <c r="C29" s="47" t="s">
        <v>16</v>
      </c>
      <c r="D29" s="116">
        <v>550</v>
      </c>
      <c r="E29" s="92"/>
      <c r="F29" s="35">
        <f t="shared" si="0"/>
        <v>0</v>
      </c>
      <c r="G29" s="354"/>
      <c r="H29" s="355"/>
      <c r="I29" s="33"/>
    </row>
    <row r="30" spans="1:9" ht="13.5" thickBot="1">
      <c r="A30" s="364"/>
      <c r="B30" s="48" t="s">
        <v>69</v>
      </c>
      <c r="C30" s="47" t="s">
        <v>18</v>
      </c>
      <c r="D30" s="116">
        <v>1650</v>
      </c>
      <c r="E30" s="95"/>
      <c r="F30" s="35">
        <f t="shared" si="0"/>
        <v>0</v>
      </c>
      <c r="G30" s="354"/>
      <c r="H30" s="355"/>
      <c r="I30" s="33"/>
    </row>
    <row r="31" spans="1:9" ht="13.5" thickBot="1">
      <c r="A31" s="352"/>
      <c r="B31" s="356" t="s">
        <v>79</v>
      </c>
      <c r="C31" s="356"/>
      <c r="D31" s="356"/>
      <c r="E31" s="357"/>
      <c r="F31" s="58">
        <f>SUM(F26:F30)</f>
        <v>0</v>
      </c>
      <c r="G31" s="362"/>
      <c r="H31" s="363"/>
      <c r="I31" s="33"/>
    </row>
    <row r="32" spans="1:9" ht="12.75">
      <c r="A32" s="365" t="s">
        <v>52</v>
      </c>
      <c r="B32" s="63" t="s">
        <v>70</v>
      </c>
      <c r="C32" s="49" t="s">
        <v>18</v>
      </c>
      <c r="D32" s="117">
        <v>2200</v>
      </c>
      <c r="E32" s="96"/>
      <c r="F32" s="36">
        <f t="shared" si="0"/>
        <v>0</v>
      </c>
      <c r="G32" s="360"/>
      <c r="H32" s="361"/>
      <c r="I32" s="33"/>
    </row>
    <row r="33" spans="1:9" ht="12.75">
      <c r="A33" s="364"/>
      <c r="B33" s="48" t="s">
        <v>71</v>
      </c>
      <c r="C33" s="47" t="s">
        <v>18</v>
      </c>
      <c r="D33" s="116">
        <v>1650</v>
      </c>
      <c r="E33" s="92"/>
      <c r="F33" s="35">
        <f t="shared" si="0"/>
        <v>0</v>
      </c>
      <c r="G33" s="354"/>
      <c r="H33" s="355"/>
      <c r="I33" s="33"/>
    </row>
    <row r="34" spans="1:9" ht="12.75">
      <c r="A34" s="364"/>
      <c r="B34" s="48" t="s">
        <v>72</v>
      </c>
      <c r="C34" s="47" t="s">
        <v>18</v>
      </c>
      <c r="D34" s="116">
        <v>1100</v>
      </c>
      <c r="E34" s="97"/>
      <c r="F34" s="35">
        <f t="shared" si="0"/>
        <v>0</v>
      </c>
      <c r="G34" s="354"/>
      <c r="H34" s="355"/>
      <c r="I34" s="33"/>
    </row>
    <row r="35" spans="1:9" ht="13.5" thickBot="1">
      <c r="A35" s="364"/>
      <c r="B35" s="48"/>
      <c r="C35" s="47"/>
      <c r="D35" s="50"/>
      <c r="E35" s="94"/>
      <c r="F35" s="35">
        <f t="shared" si="0"/>
        <v>0</v>
      </c>
      <c r="G35" s="354"/>
      <c r="H35" s="355"/>
      <c r="I35" s="33"/>
    </row>
    <row r="36" spans="1:9" ht="13.5" thickBot="1">
      <c r="A36" s="366"/>
      <c r="B36" s="356" t="s">
        <v>79</v>
      </c>
      <c r="C36" s="356"/>
      <c r="D36" s="356"/>
      <c r="E36" s="357"/>
      <c r="F36" s="58">
        <f>SUM(F32:F35)</f>
        <v>0</v>
      </c>
      <c r="G36" s="362"/>
      <c r="H36" s="363"/>
      <c r="I36" s="33"/>
    </row>
    <row r="37" spans="1:9" ht="12.75">
      <c r="A37" s="353" t="s">
        <v>53</v>
      </c>
      <c r="B37" s="64" t="s">
        <v>40</v>
      </c>
      <c r="C37" s="51" t="s">
        <v>35</v>
      </c>
      <c r="D37" s="54" t="s">
        <v>62</v>
      </c>
      <c r="E37" s="98"/>
      <c r="F37" s="56" t="s">
        <v>62</v>
      </c>
      <c r="G37" s="385"/>
      <c r="H37" s="386"/>
      <c r="I37" s="33"/>
    </row>
    <row r="38" spans="1:9" ht="12.75">
      <c r="A38" s="364"/>
      <c r="B38" s="65" t="s">
        <v>41</v>
      </c>
      <c r="C38" s="52" t="s">
        <v>36</v>
      </c>
      <c r="D38" s="55" t="s">
        <v>62</v>
      </c>
      <c r="E38" s="99"/>
      <c r="F38" s="57" t="s">
        <v>62</v>
      </c>
      <c r="G38" s="354"/>
      <c r="H38" s="355"/>
      <c r="I38" s="33"/>
    </row>
    <row r="39" spans="1:9" ht="12.75">
      <c r="A39" s="364"/>
      <c r="B39" s="65" t="s">
        <v>30</v>
      </c>
      <c r="C39" s="52" t="s">
        <v>63</v>
      </c>
      <c r="D39" s="55" t="s">
        <v>62</v>
      </c>
      <c r="E39" s="99"/>
      <c r="F39" s="57" t="s">
        <v>62</v>
      </c>
      <c r="G39" s="354"/>
      <c r="H39" s="355"/>
      <c r="I39" s="33"/>
    </row>
    <row r="40" spans="1:9" ht="12.75">
      <c r="A40" s="364"/>
      <c r="B40" s="65" t="s">
        <v>42</v>
      </c>
      <c r="C40" s="52" t="s">
        <v>36</v>
      </c>
      <c r="D40" s="55" t="s">
        <v>62</v>
      </c>
      <c r="E40" s="99"/>
      <c r="F40" s="57" t="s">
        <v>62</v>
      </c>
      <c r="G40" s="354"/>
      <c r="H40" s="355"/>
      <c r="I40" s="33"/>
    </row>
    <row r="41" spans="1:9" ht="12.75">
      <c r="A41" s="364"/>
      <c r="B41" s="65" t="s">
        <v>43</v>
      </c>
      <c r="C41" s="52" t="s">
        <v>36</v>
      </c>
      <c r="D41" s="55" t="s">
        <v>62</v>
      </c>
      <c r="E41" s="99"/>
      <c r="F41" s="57" t="s">
        <v>62</v>
      </c>
      <c r="G41" s="354"/>
      <c r="H41" s="355"/>
      <c r="I41" s="33"/>
    </row>
    <row r="42" spans="1:9" ht="12.75">
      <c r="A42" s="364"/>
      <c r="B42" s="65" t="s">
        <v>31</v>
      </c>
      <c r="C42" s="52" t="s">
        <v>64</v>
      </c>
      <c r="D42" s="55" t="s">
        <v>62</v>
      </c>
      <c r="E42" s="99"/>
      <c r="F42" s="57" t="s">
        <v>62</v>
      </c>
      <c r="G42" s="354"/>
      <c r="H42" s="355"/>
      <c r="I42" s="33"/>
    </row>
    <row r="43" spans="1:9" ht="12.75">
      <c r="A43" s="364"/>
      <c r="B43" s="65" t="s">
        <v>44</v>
      </c>
      <c r="C43" s="52" t="s">
        <v>65</v>
      </c>
      <c r="D43" s="55" t="s">
        <v>62</v>
      </c>
      <c r="E43" s="99"/>
      <c r="F43" s="57" t="s">
        <v>62</v>
      </c>
      <c r="G43" s="354"/>
      <c r="H43" s="355"/>
      <c r="I43" s="33"/>
    </row>
    <row r="44" spans="1:9" ht="12.75">
      <c r="A44" s="364"/>
      <c r="B44" s="65" t="s">
        <v>32</v>
      </c>
      <c r="C44" s="52" t="s">
        <v>37</v>
      </c>
      <c r="D44" s="55" t="s">
        <v>62</v>
      </c>
      <c r="E44" s="99"/>
      <c r="F44" s="57" t="s">
        <v>62</v>
      </c>
      <c r="G44" s="354"/>
      <c r="H44" s="355"/>
      <c r="I44" s="33"/>
    </row>
    <row r="45" spans="1:9" ht="12.75">
      <c r="A45" s="364"/>
      <c r="B45" s="65" t="s">
        <v>34</v>
      </c>
      <c r="C45" s="52" t="s">
        <v>66</v>
      </c>
      <c r="D45" s="55" t="s">
        <v>62</v>
      </c>
      <c r="E45" s="99"/>
      <c r="F45" s="57" t="s">
        <v>62</v>
      </c>
      <c r="G45" s="354"/>
      <c r="H45" s="355"/>
      <c r="I45" s="33"/>
    </row>
    <row r="46" spans="1:9" ht="12.75">
      <c r="A46" s="364"/>
      <c r="B46" s="65" t="s">
        <v>33</v>
      </c>
      <c r="C46" s="52" t="s">
        <v>67</v>
      </c>
      <c r="D46" s="55" t="s">
        <v>62</v>
      </c>
      <c r="E46" s="99"/>
      <c r="F46" s="57" t="s">
        <v>62</v>
      </c>
      <c r="G46" s="367" t="s">
        <v>60</v>
      </c>
      <c r="H46" s="368"/>
      <c r="I46" s="33"/>
    </row>
    <row r="47" spans="1:9" ht="13.5" thickBot="1">
      <c r="A47" s="352"/>
      <c r="B47" s="66" t="s">
        <v>45</v>
      </c>
      <c r="C47" s="53" t="s">
        <v>64</v>
      </c>
      <c r="D47" s="54" t="s">
        <v>62</v>
      </c>
      <c r="E47" s="100"/>
      <c r="F47" s="56" t="s">
        <v>62</v>
      </c>
      <c r="G47" s="369" t="s">
        <v>61</v>
      </c>
      <c r="H47" s="370"/>
      <c r="I47" s="33"/>
    </row>
    <row r="48" spans="1:9" ht="12.75">
      <c r="A48" s="371" t="s">
        <v>78</v>
      </c>
      <c r="B48" s="372"/>
      <c r="C48" s="372"/>
      <c r="D48" s="372"/>
      <c r="E48" s="373"/>
      <c r="F48" s="376">
        <f>SUM(F16:F19)+SUM(F21:F24)+SUM(F26:F30)+SUM(F32:F35)</f>
        <v>0</v>
      </c>
      <c r="G48" s="378"/>
      <c r="H48" s="379"/>
      <c r="I48" s="33"/>
    </row>
    <row r="49" spans="1:9" ht="12.75">
      <c r="A49" s="374"/>
      <c r="B49" s="375"/>
      <c r="C49" s="375"/>
      <c r="D49" s="375"/>
      <c r="E49" s="375"/>
      <c r="F49" s="377"/>
      <c r="G49" s="380"/>
      <c r="H49" s="381"/>
      <c r="I49" s="33"/>
    </row>
    <row r="50" spans="1:9" ht="12.75">
      <c r="A50" s="101"/>
      <c r="B50" s="101"/>
      <c r="C50" s="101"/>
      <c r="D50" s="101"/>
      <c r="E50" s="101"/>
      <c r="F50" s="101"/>
      <c r="G50" s="101"/>
      <c r="H50" s="101"/>
      <c r="I50" s="33"/>
    </row>
    <row r="51" spans="1:8" ht="12.75">
      <c r="A51" s="2"/>
      <c r="B51" s="1"/>
      <c r="C51" s="1"/>
      <c r="D51" s="1"/>
      <c r="E51" s="1"/>
      <c r="F51" s="1"/>
      <c r="G51" s="1"/>
      <c r="H51" s="1"/>
    </row>
    <row r="52" spans="1:9" ht="12.75">
      <c r="A52" s="2"/>
      <c r="B52" s="68" t="s">
        <v>59</v>
      </c>
      <c r="C52" s="2"/>
      <c r="D52" s="2"/>
      <c r="E52" s="2"/>
      <c r="F52" s="2"/>
      <c r="G52" s="2"/>
      <c r="H52" s="2"/>
      <c r="I52" s="33"/>
    </row>
    <row r="53" spans="1:9" ht="12.75">
      <c r="A53" s="37"/>
      <c r="B53" s="382" t="s">
        <v>57</v>
      </c>
      <c r="C53" s="383"/>
      <c r="D53" s="382" t="s">
        <v>58</v>
      </c>
      <c r="E53" s="384"/>
      <c r="F53" s="384"/>
      <c r="G53" s="383"/>
      <c r="H53" s="37"/>
      <c r="I53" s="33"/>
    </row>
    <row r="54" spans="1:9" ht="12.75">
      <c r="A54" s="37"/>
      <c r="B54" s="38" t="s">
        <v>54</v>
      </c>
      <c r="C54" s="39"/>
      <c r="D54" s="389" t="s">
        <v>123</v>
      </c>
      <c r="E54" s="390"/>
      <c r="F54" s="390"/>
      <c r="G54" s="391"/>
      <c r="H54" s="37"/>
      <c r="I54" s="33"/>
    </row>
    <row r="55" spans="1:9" ht="12.75">
      <c r="A55" s="37"/>
      <c r="B55" s="38" t="s">
        <v>121</v>
      </c>
      <c r="C55" s="39"/>
      <c r="D55" s="392" t="s">
        <v>124</v>
      </c>
      <c r="E55" s="393"/>
      <c r="F55" s="393"/>
      <c r="G55" s="394"/>
      <c r="H55" s="37"/>
      <c r="I55" s="33"/>
    </row>
    <row r="56" spans="1:9" ht="12.75">
      <c r="A56" s="37"/>
      <c r="B56" s="38" t="s">
        <v>55</v>
      </c>
      <c r="C56" s="39"/>
      <c r="D56" s="395" t="s">
        <v>125</v>
      </c>
      <c r="E56" s="396"/>
      <c r="F56" s="396"/>
      <c r="G56" s="397"/>
      <c r="H56" s="37"/>
      <c r="I56" s="33"/>
    </row>
    <row r="57" spans="1:9" ht="12.75">
      <c r="A57" s="37"/>
      <c r="B57" s="38" t="s">
        <v>122</v>
      </c>
      <c r="C57" s="39"/>
      <c r="D57" s="395" t="s">
        <v>126</v>
      </c>
      <c r="E57" s="396"/>
      <c r="F57" s="396"/>
      <c r="G57" s="397"/>
      <c r="H57" s="37"/>
      <c r="I57" s="33"/>
    </row>
    <row r="58" spans="1:9" ht="12.75">
      <c r="A58" s="37"/>
      <c r="B58" s="40" t="s">
        <v>56</v>
      </c>
      <c r="C58" s="41"/>
      <c r="D58" s="398" t="s">
        <v>127</v>
      </c>
      <c r="E58" s="399"/>
      <c r="F58" s="399"/>
      <c r="G58" s="400"/>
      <c r="H58" s="37"/>
      <c r="I58" s="33"/>
    </row>
    <row r="59" spans="1:9" ht="12.75">
      <c r="A59" s="2"/>
      <c r="B59" s="101" t="s">
        <v>128</v>
      </c>
      <c r="C59" s="2"/>
      <c r="D59" s="2"/>
      <c r="E59" s="2"/>
      <c r="F59" s="2"/>
      <c r="G59" s="2"/>
      <c r="H59" s="2"/>
      <c r="I59" s="33"/>
    </row>
    <row r="60" spans="1:9" ht="12.75">
      <c r="A60" s="2"/>
      <c r="B60" s="2"/>
      <c r="C60" s="2"/>
      <c r="D60" s="2"/>
      <c r="E60" s="2"/>
      <c r="F60" s="2"/>
      <c r="G60" s="2"/>
      <c r="H60" s="2"/>
      <c r="I60" s="33"/>
    </row>
    <row r="61" spans="1:9" ht="14.25">
      <c r="A61" s="401" t="s">
        <v>38</v>
      </c>
      <c r="B61" s="401"/>
      <c r="C61" s="401"/>
      <c r="D61" s="401"/>
      <c r="E61" s="401"/>
      <c r="F61" s="401"/>
      <c r="G61" s="401"/>
      <c r="H61" s="401"/>
      <c r="I61" s="33"/>
    </row>
    <row r="62" spans="1:9" ht="12.75">
      <c r="A62" s="387" t="s">
        <v>76</v>
      </c>
      <c r="B62" s="388"/>
      <c r="C62" s="387"/>
      <c r="D62" s="387"/>
      <c r="E62" s="387"/>
      <c r="F62" s="387"/>
      <c r="G62" s="387"/>
      <c r="H62" s="387"/>
      <c r="I62" s="33"/>
    </row>
  </sheetData>
  <sheetProtection password="DC68" sheet="1" formatCells="0" formatColumns="0" formatRows="0" insertColumns="0" insertRows="0" insertHyperlinks="0" deleteColumns="0" deleteRows="0" sort="0" autoFilter="0" pivotTables="0"/>
  <mergeCells count="66">
    <mergeCell ref="A62:H62"/>
    <mergeCell ref="D54:G54"/>
    <mergeCell ref="D55:G55"/>
    <mergeCell ref="D56:G56"/>
    <mergeCell ref="D57:G57"/>
    <mergeCell ref="D58:G58"/>
    <mergeCell ref="A61:H61"/>
    <mergeCell ref="A48:E49"/>
    <mergeCell ref="F48:F49"/>
    <mergeCell ref="G48:H49"/>
    <mergeCell ref="B53:C53"/>
    <mergeCell ref="D53:G53"/>
    <mergeCell ref="A37:A47"/>
    <mergeCell ref="G37:H37"/>
    <mergeCell ref="G38:H38"/>
    <mergeCell ref="G41:H41"/>
    <mergeCell ref="G42:H42"/>
    <mergeCell ref="G43:H43"/>
    <mergeCell ref="G44:H44"/>
    <mergeCell ref="G46:H46"/>
    <mergeCell ref="G47:H47"/>
    <mergeCell ref="G45:H45"/>
    <mergeCell ref="A32:A36"/>
    <mergeCell ref="G32:H32"/>
    <mergeCell ref="G33:H33"/>
    <mergeCell ref="G34:H34"/>
    <mergeCell ref="G35:H35"/>
    <mergeCell ref="B36:E36"/>
    <mergeCell ref="G36:H36"/>
    <mergeCell ref="G39:H39"/>
    <mergeCell ref="G40:H40"/>
    <mergeCell ref="A26:A31"/>
    <mergeCell ref="G26:H26"/>
    <mergeCell ref="G27:H27"/>
    <mergeCell ref="G28:H28"/>
    <mergeCell ref="G29:H29"/>
    <mergeCell ref="G30:H30"/>
    <mergeCell ref="B31:E31"/>
    <mergeCell ref="G31:H31"/>
    <mergeCell ref="B20:E20"/>
    <mergeCell ref="G20:H20"/>
    <mergeCell ref="A21:A25"/>
    <mergeCell ref="G21:H21"/>
    <mergeCell ref="G22:H22"/>
    <mergeCell ref="G23:H23"/>
    <mergeCell ref="G24:H24"/>
    <mergeCell ref="B25:E25"/>
    <mergeCell ref="G25:H25"/>
    <mergeCell ref="A11:A12"/>
    <mergeCell ref="B11:H12"/>
    <mergeCell ref="A13:H13"/>
    <mergeCell ref="A14:H14"/>
    <mergeCell ref="G15:H15"/>
    <mergeCell ref="A16:A20"/>
    <mergeCell ref="G16:H16"/>
    <mergeCell ref="G17:H17"/>
    <mergeCell ref="G18:H18"/>
    <mergeCell ref="G19:H19"/>
    <mergeCell ref="A1:H1"/>
    <mergeCell ref="A5:H5"/>
    <mergeCell ref="C7:H7"/>
    <mergeCell ref="A9:A10"/>
    <mergeCell ref="B9:C10"/>
    <mergeCell ref="D9:E10"/>
    <mergeCell ref="F9:H10"/>
    <mergeCell ref="F3:H3"/>
  </mergeCells>
  <dataValidations count="1">
    <dataValidation type="whole" operator="equal" allowBlank="1" showInputMessage="1" showErrorMessage="1" error="「1」を記入ください。" sqref="E26 I16 E16 E21 E30 E37:E47">
      <formula1>1</formula1>
    </dataValidation>
  </dataValidations>
  <printOptions/>
  <pageMargins left="0.9448818897637796" right="0.31496062992125984" top="0.5118110236220472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斉藤 博昭</dc:creator>
  <cp:keywords/>
  <dc:description/>
  <cp:lastModifiedBy>chudenfudosan</cp:lastModifiedBy>
  <cp:lastPrinted>2021-06-16T11:47:16Z</cp:lastPrinted>
  <dcterms:created xsi:type="dcterms:W3CDTF">2005-05-14T01:12:52Z</dcterms:created>
  <dcterms:modified xsi:type="dcterms:W3CDTF">2021-06-16T23:59:14Z</dcterms:modified>
  <cp:category/>
  <cp:version/>
  <cp:contentType/>
  <cp:contentStatus/>
</cp:coreProperties>
</file>